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ROVEDBENI PROGRAM OPĆINE ŠODOLOVCI\PROVEDBENI PROGRAM OPĆINE ŠODOLOVCI\GODIŠNJE IZVJEŠĆE-2025\"/>
    </mc:Choice>
  </mc:AlternateContent>
  <xr:revisionPtr revIDLastSave="0" documentId="13_ncr:1_{24755AD1-2B54-43F4-978F-F131FA14321D}"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B65" i="60" l="1"/>
  <c r="D38" i="60"/>
  <c r="B14" i="60"/>
  <c r="B62" i="60"/>
  <c r="B47" i="60" l="1"/>
  <c r="D44" i="60"/>
  <c r="B44" i="60"/>
  <c r="D41" i="60"/>
  <c r="B41" i="60"/>
  <c r="B38" i="60"/>
  <c r="B35" i="60"/>
  <c r="D32" i="60"/>
  <c r="B32" i="60"/>
  <c r="B29" i="60"/>
  <c r="B26" i="60"/>
  <c r="B23" i="60"/>
  <c r="B20" i="60"/>
  <c r="B17" i="60"/>
  <c r="B11" i="60"/>
  <c r="B8" i="60"/>
  <c r="B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<sst xmlns="http://schemas.openxmlformats.org/spreadsheetml/2006/main" count="494" uniqueCount="372">
  <si>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</si>
  <si>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</si>
  <si>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</si>
  <si>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</si>
  <si>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</si>
  <si>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</si>
  <si>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</si>
  <si>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</si>
  <si>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</si>
  <si>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</si>
  <si>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</si>
  <si>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</si>
  <si>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</si>
  <si>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</si>
  <si>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</si>
  <si>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</si>
  <si>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</si>
  <si>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</si>
  <si>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</si>
  <si>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</si>
  <si>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</si>
  <si>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</si>
  <si>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</si>
  <si>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</si>
  <si>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</si>
  <si>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</si>
  <si>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</si>
  <si>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</si>
  <si>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</si>
  <si>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</si>
  <si>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</si>
  <si>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</si>
  <si>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</si>
  <si>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</si>
  <si>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</si>
  <si>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</si>
  <si>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</si>
  <si>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</si>
  <si>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</si>
  <si>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</si>
  <si>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</si>
  <si>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</si>
  <si>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</si>
  <si>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</si>
  <si>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</si>
  <si>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</si>
  <si>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</si>
  <si>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</si>
  <si>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</si>
  <si>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</si>
  <si>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</si>
  <si>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</si>
  <si>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</si>
  <si>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</si>
  <si>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</si>
  <si>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</si>
  <si>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</si>
  <si>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</si>
  <si>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</si>
  <si>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</si>
  <si>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</si>
  <si>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</si>
  <si>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</si>
  <si>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</si>
  <si>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</si>
  <si>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</si>
  <si>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</si>
  <si>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</si>
  <si>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</si>
  <si>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</si>
  <si>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</si>
  <si>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</si>
  <si>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</si>
  <si>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</si>
  <si>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</si>
  <si>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</si>
  <si>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</si>
  <si>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</si>
  <si>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</si>
  <si>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</si>
  <si>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</si>
  <si>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</si>
  <si>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</si>
  <si>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</si>
  <si>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</si>
  <si>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</si>
  <si>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</si>
  <si>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</si>
  <si>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</si>
  <si>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</si>
  <si>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</si>
  <si>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</si>
  <si>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</si>
  <si>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</si>
  <si>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</si>
  <si>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</si>
  <si>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</si>
  <si>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</si>
  <si>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</si>
  <si>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</si>
  <si>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</si>
  <si>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</si>
  <si>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</si>
  <si>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</si>
  <si>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</si>
  <si>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</si>
  <si>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</si>
  <si>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</si>
  <si>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</si>
  <si>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</si>
  <si>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</si>
  <si>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</si>
  <si>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</si>
  <si>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</si>
  <si>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</si>
  <si>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</si>
  <si>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</si>
  <si>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</si>
  <si>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</si>
  <si>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</si>
  <si>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</si>
  <si>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</si>
  <si>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</si>
  <si>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</si>
  <si>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</si>
  <si>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</si>
  <si>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</si>
  <si>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</si>
  <si>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</si>
  <si>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</si>
  <si>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</si>
  <si>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</si>
  <si>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</si>
  <si>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</si>
  <si>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</si>
  <si>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</si>
  <si>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</si>
  <si>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</si>
  <si>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</si>
  <si>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</si>
  <si>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</si>
  <si>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</si>
  <si>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</si>
  <si>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</si>
  <si>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</si>
  <si>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</si>
  <si>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</si>
  <si>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</si>
  <si>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</si>
  <si>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</si>
  <si>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</si>
  <si>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</si>
  <si>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</si>
  <si>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</si>
  <si>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</si>
  <si>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</si>
  <si>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</si>
  <si>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</si>
  <si>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</si>
  <si>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</si>
  <si>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</si>
  <si>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</si>
  <si>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</si>
  <si>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</si>
  <si>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</si>
  <si>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</si>
  <si>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</si>
  <si>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</si>
  <si>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</si>
  <si>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</si>
  <si>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</si>
  <si>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</si>
  <si>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</si>
  <si>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</si>
  <si>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</si>
  <si>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</si>
  <si>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</si>
  <si>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</si>
  <si>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</si>
  <si>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100 zasađenih stabala</t>
  </si>
  <si>
    <t>2 nabavljena radno komunalna stroja</t>
  </si>
  <si>
    <t>20 novih korisnika projekta</t>
  </si>
  <si>
    <t>20 korisnika troškova stanovanja</t>
  </si>
  <si>
    <t>1000 km2 saniranih površina</t>
  </si>
  <si>
    <t>10 000 proizvedenih kWh energije</t>
  </si>
  <si>
    <t>izgrađeno reciklažno dvorište</t>
  </si>
  <si>
    <t>20 termina stavljenih na raspolaganje građanima za korištenje mobilnih reciklažnih dvorišta</t>
  </si>
  <si>
    <t>2 JVP I DVD koje se redovno financiraju iz proračuna</t>
  </si>
  <si>
    <t>Broj osposobljenih pripadnika</t>
  </si>
  <si>
    <t>Broj opremljenih pripadnika operativnih snaga civilne zaštite</t>
  </si>
  <si>
    <t>Broj pripadnika operativnih snaga civilne zaštite koji su ostvarili materijalna prava                                                              Broj korisnika financiranja</t>
  </si>
  <si>
    <t xml:space="preserve">Broj km2 izgrađenih cesta  </t>
  </si>
  <si>
    <t>km novih biciklističkih staza</t>
  </si>
  <si>
    <t>km rekonstruiranih i novoizgrađenih pješačkih staza/nogostupa                                                                              Broj uređenih i novoizgrađenih autobusnih stajališta              Broj postavljene svjetlosne i zvučne signalizacije te pješačkih prijelaza</t>
  </si>
  <si>
    <t xml:space="preserve"> </t>
  </si>
  <si>
    <t>1 uređen ribnjak u naselju Koprivna</t>
  </si>
  <si>
    <t>30 odobrenih zahtjeva za sufinanciranje</t>
  </si>
  <si>
    <t>Broj lokacija s digitalnim pristupom informacijama</t>
  </si>
  <si>
    <t>Ostvareni podatkovni promet</t>
  </si>
  <si>
    <t>Broj novorođene djece</t>
  </si>
  <si>
    <t>Broj opremljenih dječjih igrališta</t>
  </si>
  <si>
    <t>Broj dodijeljenih poklon paketića</t>
  </si>
  <si>
    <t xml:space="preserve"> izrađeni prostorno planski dokumenti</t>
  </si>
  <si>
    <t>30 djece kojima se sufinancira boravak u dječjem vrtiću</t>
  </si>
  <si>
    <t>30 djece kojima se financira predškolsko obrazovanje</t>
  </si>
  <si>
    <t>30 djece kojima se financira nabava dodatnih obrazovnih materijala</t>
  </si>
  <si>
    <t>2 zdravstvene ustanove/organizacije kojima je odobrena tekuća pomoć</t>
  </si>
  <si>
    <t>Općina Šodolovci</t>
  </si>
  <si>
    <t>n/p</t>
  </si>
  <si>
    <t>7 lokacija</t>
  </si>
  <si>
    <t>Ana Aleksić</t>
  </si>
  <si>
    <t>NE</t>
  </si>
  <si>
    <t>DVD redovno financiranje iz proračuna</t>
  </si>
  <si>
    <t>Dragan Zorić</t>
  </si>
  <si>
    <t>Na lokaciji u 7 naselja postavljna su informativna sučelja ( info ploče) za olakšan pristup informacijima svih mještana na području Općine Šodolovci, te je dostupan besplatan wi-fi Internet u svih 7 naselja koji je omogućen kroz Projket WIFI4EU, te je nastavljeno redovno održavanje istoga.</t>
  </si>
  <si>
    <t>uređena središta 7 naselja</t>
  </si>
  <si>
    <t>Uređena su središta svih 7 naselja na području općine Šodolovci, te će se i u idućem razdoblju nastaviti s istim aktivnostima</t>
  </si>
  <si>
    <t>Nisu riješeni imovinsko pravni odnosi.</t>
  </si>
  <si>
    <t>Nije bilo potrebe za izradom prostorno planskih dokumenata</t>
  </si>
  <si>
    <t xml:space="preserve">DVD se redovno financira iz proračuna, te se aktivnost nastavlja provoditi i u slijedećem razdoblju. </t>
  </si>
  <si>
    <t>n/p                                                                                 1 korisnik financiranja</t>
  </si>
  <si>
    <t>68 odluka</t>
  </si>
  <si>
    <t>63 rješenja</t>
  </si>
  <si>
    <t>Unaprjeđenje uređenja naselja i stanovanja</t>
  </si>
  <si>
    <t>Uređenje i opremanje  s ciljem unaprjeđvivanja sigurnosti za život u naseljima</t>
  </si>
  <si>
    <t>Unaprjeđenje energetske infrastrukture i povećanje energetske učinkovitosti</t>
  </si>
  <si>
    <t>Poboljšanje komunalne opremljenosti</t>
  </si>
  <si>
    <t>Izgradnja društvene infrastukture za pružanje socijalne skrbi i zaštite</t>
  </si>
  <si>
    <t>Poboljšanje standarda postojećih usluga socijalne zaštite u okvirima lokalne zajednice</t>
  </si>
  <si>
    <t>Povećanje dostupnosti sportsko- rekreativnih i kulturnih sadržaja</t>
  </si>
  <si>
    <t>Unaprjeđenje uvjeta za rad vjerskih zajednica, zaštita i unaprjeđenje multinacionalnosti</t>
  </si>
  <si>
    <t>1.1. Uređenje središta naselja na području općine                                                                       1.2. Ozelenjavanje i doržavanje javnih povšina 1.3. uređenje općinskih placeva</t>
  </si>
  <si>
    <t>2.1. Postavljanje videonadzora na javnim povšnama i objektima na području općine           2.2. Održavanje građevina, uređaja i predmeta javne namjene                                                               2.3. Održavanje nerazvrstanih cesta                      2.4. Izgradnja parkirališta u sklopu društvenih domova                                                                  2.5. Izgradnja parkiraišta u sklopu mjesnih groblja</t>
  </si>
  <si>
    <t>3.1. Izgradnja sustava plinovoda na području općine                                                                       3.2. Unaprjeđenje i obnova objekata javne namjene                                                                         3.3. Energetska obnova objekata javne                                                                                                                                                                                         namjene za koje je izrađen energetski certifikat                                       3.4. Modernizacija javne rasvjete led                                       rasvjetnim tijelima                                                                                                               3.5. Održavanje javne rasvjete</t>
  </si>
  <si>
    <t>4.1. Nabava radnih komunalnih strojeva, opreme i uređaja                                                               4.2. Sufinanciranje priključaka na vodovodnu mrežu                                                                     4.3. Izrada projektne dokumentacije  za kanalizaciju                                                               4.4. Uređenje građevina javne odvodnje oborinskih voda                                                         4.5. Održavanje groblja</t>
  </si>
  <si>
    <t>5.1. Izgradnja doma za straije i nemoćne             5.2. Provedba projekta radi podizanja kvalitete života starijih i nemoćnih osoba</t>
  </si>
  <si>
    <t>6.1. Dodjela jednokratnih pomoći  socijlano ugrženom  stanovništvu                                          6.2. Dodjela troškova stanovanja korisnicima zajamčene minimalne naknade                                  6.3. dodjela naknade u naravi socijalno ugroženom stanovništvu                                              6.4. novčani dodaci umirovljenicima povodom blagdana                                                                 6.5. potpore mladima za kupnju prve nekretnine</t>
  </si>
  <si>
    <t>7.1. Izgradnja/ obnova sportskih igrališta               7.2. Obnova sportskih objekata  na području općine                                                                       7.3. Poticanje razvoja sporta  i rekreacije                 7.4. Promicanje kulture i kulturnih sadržaja</t>
  </si>
  <si>
    <t>1.1. 01.07.2025.- 01.04.2029.                                             1.2. 01.10.2025.- 01.04.2029.                                             1.3. 01.10.2025.- 01.04.2029.</t>
  </si>
  <si>
    <t xml:space="preserve">2.1. 01.02.2025.- 01.04.2029.                                           2.2. 01.02.2025.- 01.04.2029.                                      2.3.01.09.2026.- 01.04.2029.                                             2.4. 01.06.2026.-01.04.2029.                                            </t>
  </si>
  <si>
    <t>3.1. 01.06.2026.- 01.04.2029.                                             3.2. 01.07.2025.- 01.04.2029.                                              3.3. 01.05.2026.- 01.04.2029.                                             3.4. 01.07.2025.- 01.04.2029.                                            3.5. 01.07.2025.- 01.04.2029.</t>
  </si>
  <si>
    <t>4.1. 01.06.2026.- 01.04.2029.                                            4.2. 01.02.2026.- 01.04.2029.                                            4.3. 01.01.2026.- 01.04.2029.                                            4.4. 01.11.2025.- 01.04.2029.                                            4.5. 01.07.2025.- 01.04.2029.</t>
  </si>
  <si>
    <t>5.1. 01.10.2026.- 01.04.2029.                                                 5.2. 01.07.2025.- 01.04.2029.</t>
  </si>
  <si>
    <t>6.1. 01.07.2025.- 01.04.2029.                                           6.2. 01.07.2025.- 01.04.2029.                                              6.3. 01.07.2025.- 01.04.2029.                                             6.4. 01.07.2025.- 01.04.2029.                                              6.5. 01.07.2025.- 01.04.2029.</t>
  </si>
  <si>
    <t>7.1. 01.10.2025.- 01.04.2029.                                              7.2. 01.06.2026.- 01.04.2029.                                             7.3. 01.07.2025.- 01.04.2029.                                                     7.4. 01.07.2025.- 01.04.2029.</t>
  </si>
  <si>
    <t>uređeno središte naselja</t>
  </si>
  <si>
    <t>uređeni općinski placevi</t>
  </si>
  <si>
    <t>broj postavljenih kamera</t>
  </si>
  <si>
    <t>očuvani uređaji i predmeti javne namjene</t>
  </si>
  <si>
    <t>5 kilometara održavanih  nerazvrstanih cesta                                            izgrađena parkirališta u sklopu društevnih domova izgrađena parkirališta  u sklopu mjesnih groblja</t>
  </si>
  <si>
    <t>5 naselja s novoizgrađenim plinovodom</t>
  </si>
  <si>
    <t xml:space="preserve">obnovoljeni i očuvani objekti javne namjene </t>
  </si>
  <si>
    <t xml:space="preserve">10 objekata javne namjene s izrađenim energetskim certifikatom  i provedenom energetskom obnovom             30 ugrađenih rasvjetnih tijela                                          očuvana postojeća javna rasvjeta </t>
  </si>
  <si>
    <t>10 sufinanciranih priključaka</t>
  </si>
  <si>
    <t>pripremljena dokumentacija za izgradnju kanalizacije 2000m uređenih građevina javne odvodnje oborinskih voda                                                                                      broj očuvanih grobalja</t>
  </si>
  <si>
    <t xml:space="preserve">izgrađen dom za starije i nemoćne </t>
  </si>
  <si>
    <t>20 korisnika jednokranih novčanih pomoći</t>
  </si>
  <si>
    <t>50 korisnika naknade u naravi                                                  50 korisnika novčane naknade                                              20 korisnika potpore</t>
  </si>
  <si>
    <t>3 izgrađena/ obnovljena sportska igrališta</t>
  </si>
  <si>
    <t>2 obnovljna sportska objekta</t>
  </si>
  <si>
    <t>Provedbeni program Općine Šodolovci za razdoblje od 2025. do 2029.</t>
  </si>
  <si>
    <t>Ciljna
vrijednost
2025.</t>
  </si>
  <si>
    <t>01.01.2025.-31.12.2025.</t>
  </si>
  <si>
    <t>8.1. Dodjela donacija vjerskim zajednicama              8.2. Sufinanciranje rada organiazcija/udruga  koje promiču očuvanje kulturmog identiteta manjina                                                                                 8.3. redovan rad Vijeća srpsle nacionalne manjine                                                                                8.4. kupovina objekta za rad udruga                           8.5. unaprjeđenje i obnova objekata za rad udruga  nakon kupovine</t>
  </si>
  <si>
    <t>8.1. 01.07.2025.- 01.04.2029.                                       8.2. 01.07.2025.- 01.04.2025.                                      8.3. 01.07.2025.- 01.04.2029.                                     8.4. 01.05.2026.- 01.04.2029.                                       8.5. 01.10.2026.- 01.04.2029.</t>
  </si>
  <si>
    <t>Ulaganje u zaštitu okoliša</t>
  </si>
  <si>
    <t>9.1. Sanacija onečišćenog tla                               9.2. Postavljanje solarnih sustava  na zgrade i površine u vlasništvu općine</t>
  </si>
  <si>
    <t>9.1. 01.06.2026.- 01.04.2029.                                    9.2. 01.04.2026.- 01.04.2029.</t>
  </si>
  <si>
    <t>Nabava opreme i izgradnja građevina za  gospodarenje otpadom</t>
  </si>
  <si>
    <t>10.1. 01.12.2026.- 01.04.2029.                                 10.2. 01.07.2025.- 01.04.2029.</t>
  </si>
  <si>
    <t>Poboljšanje opremljenosti i kapaciteta protupožarnih snaga</t>
  </si>
  <si>
    <t>11.1. Redovno financiranje rada JVP i DVD</t>
  </si>
  <si>
    <t>11.1 01.07.2025.- 01.04.2029.</t>
  </si>
  <si>
    <t xml:space="preserve">Uspostava i unaprjeđenje sustava civilne zaštite </t>
  </si>
  <si>
    <t>12.1. 01.12. 2025.- 01.04.2029.                               12.2. 01.12.2025.- 01.04.2029.                                  12.3. 01.12.2025.- 01.04.2029.                                  12.4. 01.12.2025- 01.04.2029.</t>
  </si>
  <si>
    <t xml:space="preserve">unaprjeđenje i razvoj lokalne prometne povezanosti, javnog prijevoza i sigurnosti u prometu </t>
  </si>
  <si>
    <t>13.1. 01.12.2025.- 01.04.2029.                                  13.2. 01.02.2026.- 01.04.2029.                                  13.3. 01.07.2025.- 01.04.2029.                                 13.4. 01.12.2025.- 01.04.2029.</t>
  </si>
  <si>
    <t>Poticanje održivog razvoja turizma , poljoprivrede i gospodarstva</t>
  </si>
  <si>
    <t>14.1. 01.12.2025.-01.04.2029.                                   14.2. 01.12.2025.- 01.04.2029.</t>
  </si>
  <si>
    <t>Aktivnosti vezane za redovnu djelatnost izvršnog tijela , predstavničkog tijela i jedinstvenog upravnog odjela općine</t>
  </si>
  <si>
    <t>15.1. Materijalni i ostali rashodi  vezani uz redovan rad općinskog vijeća                            15.2. Materijalni i ostali rashodi vezani uz redovan rad općinskog načelnika                        15.3. materijalni i ostali rashodi vezani uz redovan rad Jedinstvenog upravnog odjela 15.4. geodetsko-katastarske usluge vezane za evidentiranje općinske imovine</t>
  </si>
  <si>
    <t>15.1. 01.07.2025.- 01.04.2029.                                 15.2. 01.07.2025.- 01.04.2029.                                    15.3. 01.07.2025.- 01.04.2029.                                  15.4. 01.07.2025.-01.04.2029.</t>
  </si>
  <si>
    <t>Broj održanih sjednica općinskog vijeća</t>
  </si>
  <si>
    <t>Broj izdanih rješenja/izrađenih izvješća</t>
  </si>
  <si>
    <t>Broj izdanih rješenja/izrađenih izvješća                                       Broj izrađenih geodetskih elaborata</t>
  </si>
  <si>
    <t>SC 11 Digitalna tranzcija društva i gospodarstva</t>
  </si>
  <si>
    <t>Povećanje dostupnosti digitalnih sadržaja stanovništvu općine</t>
  </si>
  <si>
    <t>16.1. Aktivnosti za olakšan i digitaliziran pristup informacijama na jednom mjestu
16.2. Osiguranje dostupnosti besplatnog interneta na području općine</t>
  </si>
  <si>
    <t xml:space="preserve">16.1. 01.07.2025.- 01.04.2029.                                 16.2. 01.07.2025.- 01.04.2029. </t>
  </si>
  <si>
    <t>SC 6 Demografska revitalizacija i bolji položaj obitelji</t>
  </si>
  <si>
    <t>Briga o djeci</t>
  </si>
  <si>
    <t>17.1. Dodjela novčanih naknada za novorođenu djecu
17.2. Opremanje dječjih igrališta sa kompletnom opremom
17.3. Dodjela poklon paketića djeci sa područja općine povodom blagdana</t>
  </si>
  <si>
    <t xml:space="preserve">17.1. 01.07.2025.- 01.04.2029.                                  17.2. 01.07.2025.- 01.04.2029.                                 17.3. 01.12.2025.- 01.04.2029. </t>
  </si>
  <si>
    <t>SC 13 Jačanje regionalne konkurentonsti</t>
  </si>
  <si>
    <t>Aktivnosti vezane za prostorno planiranje</t>
  </si>
  <si>
    <t>18.1. Izrada prostorno planskih dokumenata</t>
  </si>
  <si>
    <t>18.1. 01.01.2026.- 01.04.2029.</t>
  </si>
  <si>
    <t>SC 2 Obrazovani i zaposleni ljudi</t>
  </si>
  <si>
    <t>Unaprjeđenje kvalitete odgoja</t>
  </si>
  <si>
    <t>19.1. Sufinanciranje troškova dječjeg vrtića
19.2. Financiranje i organizacija programa predškolskog obrazovanja</t>
  </si>
  <si>
    <t xml:space="preserve">19.1. 01.07.2025.-01.04.2029.                                19.2. 01.07.2025.-01.04.2029. </t>
  </si>
  <si>
    <t>Unaprjeđenje kvalitete obrazovanja</t>
  </si>
  <si>
    <t xml:space="preserve">
20.1. Financiranje nabave dodatnih obrazovnih materijala za djecu osnovnih škola
20.2. Sufinanciranje troškova prijevoza učenika srednjih škola
20.3. Dodjela jednokratnih novčanih naknada redovitim studentima</t>
  </si>
  <si>
    <t>20.1. 01.07.2025.-01.04.2029.                                   20.2. 01.07.2025.-01.04.2029.                                   20.3. 01.07.2025.-01.04.2029.</t>
  </si>
  <si>
    <t>30 studenata kojima se dodjeljuju jednkratne novčane naknade</t>
  </si>
  <si>
    <t xml:space="preserve">30 učenika kojima se sufinanciraju troškovi prijevoza              </t>
  </si>
  <si>
    <t>Unaprjeđivanje uvjeta za pružanje zdravstvenh usluga, zaštita i unaprjeđenje zdravlja</t>
  </si>
  <si>
    <t xml:space="preserve">
21.1. Tekuće pomoći drugim zdravstvenim ustanovama/organizacijama 
21.2. Provođenje programa deratizacije
21.3. Provođenje programa dezinsekcije
21.4. Provođenje programa dezinfekcije</t>
  </si>
  <si>
    <t>100 provedenih tretmana dezinsekcije                                              100 povednih tretmana dezinfekcije</t>
  </si>
  <si>
    <t xml:space="preserve">100 kućanstava obuhvaćenih mjerom deratizacije                   </t>
  </si>
  <si>
    <t>0%                                                                                    0%                                                                               20%</t>
  </si>
  <si>
    <t>0%                                                                               0%                                                                              20%</t>
  </si>
  <si>
    <t>0%                                                                                15%                                                                           20%</t>
  </si>
  <si>
    <t>0%                                                                                20%                                                                           20%</t>
  </si>
  <si>
    <t>20%                                                                          20%                                                                           20%</t>
  </si>
  <si>
    <t>4 sportska kluba koji primaju tekuće pomoći  iz proračuna za rad                                                               5 udruga koje primaju tekuće pomoći iz proračuna za rad</t>
  </si>
  <si>
    <t>20%                                                                             20%</t>
  </si>
  <si>
    <t xml:space="preserve"> 0%                                                             0%</t>
  </si>
  <si>
    <t>20%                                                                              20%</t>
  </si>
  <si>
    <t>20%                                                             20%                                                          20%</t>
  </si>
  <si>
    <t>20%                                                             0%                                                             0%</t>
  </si>
  <si>
    <t>20%                                                                            20%</t>
  </si>
  <si>
    <t>21.1. 01.12.2025.-01.04.2029.                                  21.2. 01.12.2025.-01.04.2029.                                    21.3. 01.12.2025.-01.04.2029.                                  21.4. 01.12.2025.-01.04.2029.</t>
  </si>
  <si>
    <t>DA- 12/2025</t>
  </si>
  <si>
    <t>EUR                               97.831,35</t>
  </si>
  <si>
    <t>DA-12/2025</t>
  </si>
  <si>
    <t>n/p                                                                             n/p                                                                             očuvana pojeća javna rasvjeta u 7 naselja</t>
  </si>
  <si>
    <t>7  očuvanih objekta javne namjene i 2 izgrađena objekta javne namjene</t>
  </si>
  <si>
    <r>
      <t xml:space="preserve">n/p                                                                              uređeno 6744 m javne odvodnje oborinskih voda                                                                                                                                                  </t>
    </r>
    <r>
      <rPr>
        <sz val="11"/>
        <color rgb="FFFF0000"/>
        <rFont val="Arial"/>
        <family val="2"/>
      </rPr>
      <t xml:space="preserve"> </t>
    </r>
    <r>
      <rPr>
        <sz val="11"/>
        <color theme="1"/>
        <rFont val="Arial"/>
        <family val="2"/>
      </rPr>
      <t xml:space="preserve">                                                                           7 očuvanih grobalja</t>
    </r>
  </si>
  <si>
    <t xml:space="preserve"> Očuvano je 7 grobalja u naseljima općine, te će se nastaviti s provedbom ključnih aktivnosti u slijedećem periodu.  U proteklom razdoblju kroz odobrene projekte odradilo se uređenje kanalske mreže u naselju Palača  u ukupnoj duljini 2400 m i naselju Silaš u ukupnoj duljini 4344 m, te se planira daljnje uređenje preostalih naselja.                                 </t>
  </si>
  <si>
    <t>Općina je započela s privedbom projekta "Zaželi" u kolovozu 2024. godine. Projketom je obuhvaćeno 140 korisnika, te se provedba aktivnosti projekta nastavlja i u slijedećem razdoblju.</t>
  </si>
  <si>
    <t>26 korisnika jednokratnih novčanih pomoći</t>
  </si>
  <si>
    <t xml:space="preserve">15 korisnika troškova stanovanja </t>
  </si>
  <si>
    <t>1 izgrađeno  sportsko igralište</t>
  </si>
  <si>
    <r>
      <t>2 sportska kluba</t>
    </r>
    <r>
      <rPr>
        <sz val="11"/>
        <rFont val="Times New Roman"/>
        <family val="1"/>
      </rPr>
      <t xml:space="preserve"> koja primaju tekuće pomoći iz proračuna za rad                                                       1 udruga koja prima pomoć iz proračuna za rad</t>
    </r>
  </si>
  <si>
    <t xml:space="preserve">Nastavljeno  je i sa sufinaciranjem sporstkih klubova i udruga koje provode svoje sportske aktivnosti.  Završen je projekt izgradnje sportskog igrališta u naselju Palača.                                                                 Za slijedeći period nastaviti će se provođene aktivnosti vezanih za izgradnju street workout igrališta u naselju Koprivna, adaptacija sportskog igrališta u naselju Šodolovci, izgradnja terena za boćanje i orepmanje sportskog igrališta u naselju Koprivna, za koja su odobrena financijska sredstva preko projketnih prijava.  Nastaviti će se financirati sportski klubovi i udruge.                                                                                             </t>
  </si>
  <si>
    <t>provedene vjerske i kulturne aktivnosti                              broj kupljenih objekata                                                        broj obnovljenih objekata</t>
  </si>
  <si>
    <t>1 organizacija /udruga korisnik financiranja iz proračuna</t>
  </si>
  <si>
    <t>donacije za 2 vjerske zajednice</t>
  </si>
  <si>
    <t>organizirana 1 kulturna aktivnost                           n/p                                                                             n/p</t>
  </si>
  <si>
    <t>4 organizacije financiranja iz poračuna</t>
  </si>
  <si>
    <t>isplaćena donacija za 3 vjerske zajednice</t>
  </si>
  <si>
    <t>Isplaćena su sredstva za 3 vjerske zajednice i za 4 korisnika financiranja iz proračuna.   VSNM je organiziralo 1  jedno putovanje u grad Našice ( posjet muzeju). Aktivnosti će se nastaviti provoditi i u slijedećem razdoblju.</t>
  </si>
  <si>
    <t>Za izgradnju reciklažnog dvorišta pripremljena je projketno tehnička dokumentcija .                                                                                              Za mobilna reciklažna dvorišta odrađeni su dogovoreni termini za 2025. godinu, te će se aktivnost nastaviti i u slijedećem razdoblju.</t>
  </si>
  <si>
    <t xml:space="preserve">Iz proračuna se financira 1  korisnik radi unapređenja sustava civilne zaštite- HGSS. </t>
  </si>
  <si>
    <t xml:space="preserve">Pripremljena je projektnotehnička dokumentacija za izgradnju nerazvrstane ceste u naselju Ada.                                                                                               Izgrađena je pješačka staza u naselju Palača- II. faza, te je sada u naselju Palača staza u potpunosti izgrađena.                                                </t>
  </si>
  <si>
    <t>izgrađena pješačka staza u duljini od 172 m                                                                              n/p                                                                         n/p</t>
  </si>
  <si>
    <t>DA- 11/2025</t>
  </si>
  <si>
    <t>9 sjednica</t>
  </si>
  <si>
    <t>Aktivnosti vezane za redovnu djelatnost izvršnog tijela, predstavničkog tijela i jedinstvenog upravnog odjela u ovom izvještajnom razdoblju su izvršene te  se  nastavljaju provoditi i u slijedećem razdoblju.</t>
  </si>
  <si>
    <t>9 novorođene diece</t>
  </si>
  <si>
    <t>145 podjeljenih paketića</t>
  </si>
  <si>
    <t>4 studenta kojima je dodjeljena jednokratna novčana naknada</t>
  </si>
  <si>
    <t>17 učenika kojima se financira nabava dodatnih obrazovnih materijala</t>
  </si>
  <si>
    <t xml:space="preserve">Općina je financirala nabavu dodatnih obrazovnih materijala za školsku godinu 2025./2026. za djecu osnovnih škola, sufinancira se trošak prijevoza za srednjoškolce i isplaćivale su se novčane naknade studentima.                                                                                                          Općina će nastaviti  s financiranjem aktivnosti i u slijedećem razdoblju. </t>
  </si>
  <si>
    <t xml:space="preserve">852 stambenih jedinica obuhvaćenih deratizacijom                                                                </t>
  </si>
  <si>
    <t>provedeni tretmani dezinsekcije                                      n/p</t>
  </si>
  <si>
    <t>13. veljače 2026.</t>
  </si>
  <si>
    <t>20%                                                                            0%</t>
  </si>
  <si>
    <t>DA-12/2026</t>
  </si>
  <si>
    <t>17 termina stavljenih na raspolaganje građanima za korištenje mobilinih reciklažnih dvorišta</t>
  </si>
  <si>
    <t>38 učenika se sufinancira trošak prijevoza</t>
  </si>
  <si>
    <t>za 6 djece se finaniralo predškolsko obrazovanje</t>
  </si>
  <si>
    <t>Za djecu s područja općine redovno se sufinancira boravak u dječjem vrtiću. Finanirana je i predškola koja je organizirana u područnoj školi u naselju Silaš i dvoje djece je pohađalo predškolu u dječjem vrtiću. Aktivnosti se nastavljaju provoditi i u slijedećem razdoblju.</t>
  </si>
  <si>
    <t xml:space="preserve">16 djece kojima se sufinancira  boravak u dječjem vrtiću </t>
  </si>
  <si>
    <t xml:space="preserve">Općina je redovno održavala građevinske objekte u vlasništvu općine, te će nastaviti s održavanjem istih u slijedećim razdobljima. u 2025. godini Izgrađene su nadstrešnice za rad udruga u naseljima Ada i Palača, te je uređena unutrašnjos Društvenog dom au naselju Paulin Dvor.                         U tijeku je i provedba Projekta adaptacije objekta s izgradnjom vanjskog produžetka u naselju Šodolovci.                                                                     Postojeća javna rasvjeta je održavana te će se s održavanjem i nastaviti u slijedećem razdoblju. </t>
  </si>
  <si>
    <r>
      <rPr>
        <sz val="11"/>
        <rFont val="Times New Roman"/>
        <family val="1"/>
        <charset val="238"/>
      </rPr>
      <t xml:space="preserve">n/p    </t>
    </r>
    <r>
      <rPr>
        <sz val="11"/>
        <color rgb="FFFF0000"/>
        <rFont val="Times New Roman"/>
        <family val="1"/>
      </rPr>
      <t xml:space="preserve">                                                                                                                                           </t>
    </r>
    <r>
      <rPr>
        <sz val="11"/>
        <rFont val="Times New Roman"/>
        <family val="1"/>
        <charset val="238"/>
      </rPr>
      <t>321</t>
    </r>
    <r>
      <rPr>
        <sz val="11"/>
        <rFont val="Times New Roman"/>
        <family val="1"/>
      </rPr>
      <t xml:space="preserve"> korisnika novčane naknade</t>
    </r>
    <r>
      <rPr>
        <sz val="11"/>
        <color rgb="FFFF0000"/>
        <rFont val="Times New Roman"/>
        <family val="1"/>
      </rPr>
      <t xml:space="preserve">                                 </t>
    </r>
    <r>
      <rPr>
        <sz val="11"/>
        <rFont val="Times New Roman"/>
        <family val="1"/>
        <charset val="238"/>
      </rPr>
      <t>n/p</t>
    </r>
  </si>
  <si>
    <r>
      <t>za promatrano razdoblje isplaćeno je jednokratnih novčanih pomoći za 26 korisnika, z</t>
    </r>
    <r>
      <rPr>
        <sz val="11"/>
        <rFont val="Times New Roman"/>
        <family val="1"/>
        <charset val="238"/>
      </rPr>
      <t>a 15</t>
    </r>
    <r>
      <rPr>
        <sz val="11"/>
        <color rgb="FFFF0000"/>
        <rFont val="Times New Roman"/>
        <family val="1"/>
      </rPr>
      <t xml:space="preserve"> </t>
    </r>
    <r>
      <rPr>
        <sz val="11"/>
        <rFont val="Times New Roman"/>
        <family val="1"/>
        <charset val="238"/>
      </rPr>
      <t>korisnika isplaćeni su troškovi stanovanja , te su isplaćene novčane naknade povod</t>
    </r>
    <r>
      <rPr>
        <sz val="11"/>
        <rFont val="Times New Roman"/>
        <family val="1"/>
      </rPr>
      <t>om blagdana umirovljenicima za 321 korisnika. Aktivnosti će se provoditi i u slijedem razdoblju.</t>
    </r>
  </si>
  <si>
    <t>postavljeno 12 kamera</t>
  </si>
  <si>
    <t xml:space="preserve">Isplaćene su  naknade za 9 novorođene djece.                                                   Podjeljeno je 145 poklon paketića.  Aktivnosti će se nastaviti provoditi i u slijedećem razdoblju.               </t>
  </si>
  <si>
    <t xml:space="preserve">                                                                                                                                                                                            Na objektima u vlasništvu općine Šodolovci  ugrađen je videonazdor. Završen je projket uređenja parkirališta na mjesnom groblju u naselju Šodolovci, te se i dalje planira izgradnja parkirališta u sklopu Društvenih domova i mjesnih groblja po naseljima.  Te su održavane neravrstane ceste u naseljima Silaš, Koprivna i Ada.                                                           </t>
  </si>
  <si>
    <r>
      <t xml:space="preserve">nerazvrstane ceste u duljini 870 m       </t>
    </r>
    <r>
      <rPr>
        <sz val="11"/>
        <rFont val="Times New Roman"/>
        <family val="1"/>
      </rPr>
      <t xml:space="preserve">                        izgrađeno 1 parkiralište na mjesnom groblju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</si>
</sst>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164" formatCode="_-* #,##0.00\ _k_n_-;\-* #,##0.00\ _k_n_-;_-* &quot;-&quot;??\ _k_n_-;_-@_-"/>
    <numFmt numFmtId="165" formatCode="_-* #,##0.00\ [$kn-41A]_-;\-* #,##0.00\ [$kn-41A]_-;_-* &quot;-&quot;??\ [$kn-41A]_-;_-@_-"/>
    <numFmt numFmtId="166" formatCode="[$€-2]\ #,##0.00"/>
    <numFmt numFmtId="167" formatCode="_-[$EUR]\ * #,##0.00_-;\-[$EUR]\ * #,##0.00_-;_-[$EUR]\ * &quot;-&quot;??_-;_-@_-"/>
  </numFmts>
  <fonts count="6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amily val="2"/>
      <charset val="238"/>
    </font>
    <font>
      <sz val="11"/>
      <color theme="1"/>
      <name val="Arial"/>
      <family val="2"/>
    </font>
    <font>
      <sz val="11"/>
      <color rgb="FFFF0000"/>
      <name val="Times New Roman"/>
      <family val="1"/>
    </font>
    <font>
      <sz val="11"/>
      <color rgb="FFFF0000"/>
      <name val="Times New Roman"/>
      <family val="1"/>
      <charset val="238"/>
    </font>
    <font>
      <sz val="11"/>
      <color rgb="FFFF0000"/>
      <name val="Arial"/>
      <family val="2"/>
    </font>
    <font>
      <sz val="12"/>
      <color rgb="FFFF0000"/>
      <name val="Times New Roman"/>
      <family val="1"/>
      <charset val="238"/>
    </font>
    <font>
      <sz val="11"/>
      <name val="Times New Roman"/>
      <family val="1"/>
    </font>
    <font>
      <sz val="11"/>
      <color theme="1"/>
      <name val="Times New Roman"/>
      <family val="1"/>
      <charset val="238"/>
    </font>
    <font>
      <sz val="14"/>
      <name val="Times New Roman"/>
      <family val="1"/>
      <charset val="238"/>
    </font>
  </fonts>
  <fills count="18">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2"/>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indexed="64"/>
      </left>
      <right/>
      <top/>
      <bottom style="thin">
        <color auto="1"/>
      </bottom>
      <diagonal/>
    </border>
    <border>
      <left style="thin">
        <color rgb="FF000000"/>
      </left>
      <right style="thin">
        <color rgb="FF000000"/>
      </right>
      <top/>
      <bottom style="thin">
        <color rgb="FF000000"/>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9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5" fillId="8" borderId="0" xfId="0" applyFont="1" applyFill="1" applyAlignment="1">
      <alignment vertical="center" wrapText="1"/>
    </xf>
    <xf numFmtId="0" fontId="44" fillId="8" borderId="0" xfId="0" applyFont="1" applyFill="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51" fillId="0" borderId="47" xfId="0" applyFont="1" applyBorder="1" applyAlignment="1">
      <alignment horizontal="center" vertical="center" wrapText="1"/>
    </xf>
    <xf numFmtId="9" fontId="51" fillId="16" borderId="47" xfId="0" applyNumberFormat="1" applyFont="1" applyFill="1" applyBorder="1" applyAlignment="1">
      <alignment horizontal="center" vertical="center" wrapText="1"/>
    </xf>
    <xf numFmtId="9" fontId="52" fillId="16" borderId="47" xfId="0" applyNumberFormat="1" applyFont="1" applyFill="1" applyBorder="1" applyAlignment="1">
      <alignment horizontal="center" vertical="center" wrapText="1"/>
    </xf>
    <xf numFmtId="0" fontId="52" fillId="0" borderId="47" xfId="0" applyFont="1" applyBorder="1" applyAlignment="1">
      <alignment horizontal="center" vertical="center" wrapText="1"/>
    </xf>
    <xf numFmtId="9" fontId="52" fillId="0" borderId="47" xfId="0" applyNumberFormat="1" applyFont="1" applyBorder="1" applyAlignment="1">
      <alignment horizontal="center" vertical="center" wrapText="1"/>
    </xf>
    <xf numFmtId="0" fontId="45" fillId="8" borderId="2" xfId="0" applyFont="1" applyFill="1" applyBorder="1" applyAlignment="1">
      <alignment horizontal="center" vertical="center" wrapText="1"/>
    </xf>
    <xf numFmtId="0" fontId="52" fillId="0" borderId="47" xfId="0" applyFont="1" applyBorder="1" applyAlignment="1">
      <alignment horizontal="center" vertical="top" wrapText="1"/>
    </xf>
    <xf numFmtId="9" fontId="52" fillId="16" borderId="47" xfId="0" applyNumberFormat="1" applyFont="1" applyFill="1" applyBorder="1" applyAlignment="1">
      <alignment horizontal="center" vertical="top" wrapText="1"/>
    </xf>
    <xf numFmtId="9" fontId="52" fillId="16" borderId="47" xfId="0" applyNumberFormat="1" applyFont="1" applyFill="1" applyBorder="1" applyAlignment="1">
      <alignment horizontal="center" wrapText="1"/>
    </xf>
    <xf numFmtId="9" fontId="45" fillId="8" borderId="2" xfId="0" applyNumberFormat="1" applyFont="1" applyFill="1" applyBorder="1" applyAlignment="1">
      <alignment horizontal="center" wrapText="1"/>
    </xf>
    <xf numFmtId="9" fontId="45" fillId="8" borderId="2" xfId="0" applyNumberFormat="1" applyFont="1" applyFill="1" applyBorder="1" applyAlignment="1">
      <alignment horizontal="center" vertical="center" wrapText="1"/>
    </xf>
    <xf numFmtId="9" fontId="45" fillId="8" borderId="36"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52" fillId="17" borderId="47" xfId="0" applyFont="1" applyFill="1" applyBorder="1" applyAlignment="1">
      <alignment horizontal="center" vertical="center" wrapText="1"/>
    </xf>
    <xf numFmtId="0" fontId="42" fillId="5" borderId="36" xfId="0" applyFont="1" applyFill="1" applyBorder="1" applyAlignment="1">
      <alignment vertical="top" wrapText="1"/>
    </xf>
    <xf numFmtId="0" fontId="25" fillId="0" borderId="47" xfId="0" applyFont="1" applyBorder="1" applyAlignment="1">
      <alignment horizontal="center" vertical="center" wrapText="1"/>
    </xf>
    <xf numFmtId="9" fontId="25" fillId="16" borderId="47" xfId="0" applyNumberFormat="1" applyFont="1" applyFill="1" applyBorder="1" applyAlignment="1">
      <alignment horizontal="center" vertical="center" wrapText="1"/>
    </xf>
    <xf numFmtId="0" fontId="55" fillId="0" borderId="47" xfId="0" applyFont="1" applyBorder="1" applyAlignment="1">
      <alignment horizontal="center" vertical="center" wrapText="1"/>
    </xf>
    <xf numFmtId="0" fontId="54" fillId="5" borderId="2" xfId="0" applyFont="1" applyFill="1" applyBorder="1" applyAlignment="1">
      <alignment vertical="center" wrapText="1"/>
    </xf>
    <xf numFmtId="9" fontId="56" fillId="8" borderId="2" xfId="0" applyNumberFormat="1" applyFont="1" applyFill="1" applyBorder="1" applyAlignment="1">
      <alignment vertical="center" wrapText="1"/>
    </xf>
    <xf numFmtId="0" fontId="56" fillId="8" borderId="2" xfId="0" applyFont="1" applyFill="1" applyBorder="1" applyAlignment="1">
      <alignment vertical="center" wrapText="1"/>
    </xf>
    <xf numFmtId="17" fontId="45" fillId="8" borderId="2" xfId="0" applyNumberFormat="1" applyFont="1" applyFill="1" applyBorder="1" applyAlignment="1">
      <alignment horizontal="center" vertical="center" wrapText="1"/>
    </xf>
    <xf numFmtId="0" fontId="57" fillId="5" borderId="2" xfId="0" applyFont="1" applyFill="1" applyBorder="1" applyAlignment="1">
      <alignment vertical="center" wrapText="1"/>
    </xf>
    <xf numFmtId="0" fontId="25" fillId="17" borderId="47" xfId="0" applyFont="1" applyFill="1" applyBorder="1" applyAlignment="1">
      <alignment horizontal="center" vertical="center" wrapText="1"/>
    </xf>
    <xf numFmtId="9" fontId="25" fillId="0" borderId="47" xfId="0" applyNumberFormat="1" applyFont="1" applyBorder="1" applyAlignment="1">
      <alignment horizontal="center" vertical="center" wrapText="1"/>
    </xf>
    <xf numFmtId="0" fontId="59" fillId="0" borderId="0" xfId="0" applyFont="1"/>
    <xf numFmtId="0" fontId="42" fillId="0" borderId="0" xfId="0" applyFont="1" applyAlignment="1">
      <alignment horizontal="right"/>
    </xf>
    <xf numFmtId="166" fontId="44" fillId="13" borderId="39" xfId="2" applyNumberFormat="1" applyFont="1" applyFill="1" applyBorder="1" applyAlignment="1">
      <alignment horizontal="right" vertical="center" wrapText="1"/>
    </xf>
    <xf numFmtId="165" fontId="42" fillId="0" borderId="0" xfId="0" applyNumberFormat="1" applyFont="1" applyAlignment="1">
      <alignment horizontal="right"/>
    </xf>
    <xf numFmtId="0" fontId="6" fillId="17" borderId="47" xfId="0" applyFont="1" applyFill="1" applyBorder="1" applyAlignment="1">
      <alignment horizontal="center" vertical="center" wrapText="1"/>
    </xf>
    <xf numFmtId="0" fontId="45" fillId="8" borderId="36" xfId="0" applyFont="1" applyFill="1" applyBorder="1" applyAlignment="1">
      <alignment vertical="center" wrapText="1"/>
    </xf>
    <xf numFmtId="0" fontId="42" fillId="5" borderId="2" xfId="0" applyFont="1" applyFill="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 xfId="0" applyFont="1" applyFill="1" applyBorder="1" applyAlignment="1">
      <alignment vertical="center" wrapText="1"/>
    </xf>
    <xf numFmtId="0" fontId="45" fillId="8" borderId="36" xfId="0" applyFont="1" applyFill="1" applyBorder="1" applyAlignment="1">
      <alignment vertical="center" wrapText="1"/>
    </xf>
    <xf numFmtId="0" fontId="25" fillId="8" borderId="46"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17" fillId="8" borderId="53" xfId="0" applyFont="1" applyFill="1" applyBorder="1"/>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7" fontId="42" fillId="5" borderId="16" xfId="17" applyNumberFormat="1" applyFont="1" applyFill="1" applyBorder="1" applyAlignment="1">
      <alignment horizontal="right" vertical="center" wrapText="1"/>
    </xf>
    <xf numFmtId="167" fontId="42" fillId="5" borderId="36" xfId="17" applyNumberFormat="1" applyFont="1" applyFill="1" applyBorder="1" applyAlignment="1">
      <alignment horizontal="right" vertical="center" wrapText="1"/>
    </xf>
    <xf numFmtId="0" fontId="58" fillId="5" borderId="6" xfId="0" applyFont="1" applyFill="1" applyBorder="1" applyAlignment="1">
      <alignment vertical="center" wrapText="1"/>
    </xf>
    <xf numFmtId="0" fontId="58" fillId="5" borderId="16" xfId="0" applyFont="1" applyFill="1" applyBorder="1" applyAlignment="1">
      <alignment vertical="center" wrapText="1"/>
    </xf>
    <xf numFmtId="0" fontId="58" fillId="5" borderId="36"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0" fontId="45" fillId="8" borderId="2" xfId="0" applyFont="1" applyFill="1" applyBorder="1" applyAlignment="1">
      <alignment vertical="top" wrapText="1"/>
    </xf>
    <xf numFmtId="0" fontId="58" fillId="5" borderId="2" xfId="0" applyFont="1" applyFill="1" applyBorder="1" applyAlignment="1">
      <alignment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52" xfId="0" applyFont="1" applyFill="1" applyBorder="1" applyAlignment="1">
      <alignment horizontal="center" vertical="center" wrapText="1"/>
    </xf>
    <xf numFmtId="17" fontId="42" fillId="5" borderId="6" xfId="0" applyNumberFormat="1" applyFont="1" applyFill="1" applyBorder="1" applyAlignment="1">
      <alignment vertical="center" wrapText="1"/>
    </xf>
    <xf numFmtId="0" fontId="57" fillId="5" borderId="6" xfId="0" applyFont="1" applyFill="1" applyBorder="1" applyAlignment="1">
      <alignment vertical="center" wrapText="1"/>
    </xf>
    <xf numFmtId="0" fontId="57" fillId="5" borderId="16" xfId="0" applyFont="1" applyFill="1" applyBorder="1" applyAlignment="1">
      <alignment vertical="center" wrapText="1"/>
    </xf>
    <xf numFmtId="0" fontId="57" fillId="5" borderId="36" xfId="0" applyFont="1" applyFill="1" applyBorder="1" applyAlignment="1">
      <alignment vertical="center" wrapText="1"/>
    </xf>
    <xf numFmtId="167" fontId="57" fillId="5" borderId="16" xfId="17" applyNumberFormat="1" applyFont="1" applyFill="1" applyBorder="1" applyAlignment="1">
      <alignment horizontal="right" vertical="center" wrapText="1"/>
    </xf>
    <xf numFmtId="167" fontId="57" fillId="5" borderId="36" xfId="17" applyNumberFormat="1" applyFont="1" applyFill="1" applyBorder="1" applyAlignment="1">
      <alignment horizontal="right" vertical="center" wrapText="1"/>
    </xf>
    <xf numFmtId="0" fontId="42" fillId="5" borderId="6"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36" xfId="0" applyFont="1" applyFill="1" applyBorder="1" applyAlignment="1">
      <alignment horizontal="left"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top" wrapText="1"/>
    </xf>
    <xf numFmtId="0" fontId="45" fillId="8" borderId="6" xfId="0" applyFont="1" applyFill="1" applyBorder="1" applyAlignment="1">
      <alignment vertical="top" wrapText="1"/>
    </xf>
    <xf numFmtId="0" fontId="45" fillId="8" borderId="16" xfId="0" applyFont="1" applyFill="1" applyBorder="1" applyAlignment="1">
      <alignment vertical="top" wrapText="1"/>
    </xf>
    <xf numFmtId="0" fontId="45" fillId="8" borderId="36" xfId="0" applyFont="1" applyFill="1" applyBorder="1" applyAlignment="1">
      <alignment vertical="top" wrapText="1"/>
    </xf>
    <xf numFmtId="0" fontId="44" fillId="8" borderId="6" xfId="0" applyFont="1" applyFill="1" applyBorder="1" applyAlignment="1">
      <alignment vertical="top" wrapText="1"/>
    </xf>
    <xf numFmtId="0" fontId="44" fillId="8" borderId="16" xfId="0" applyFont="1" applyFill="1" applyBorder="1" applyAlignment="1">
      <alignment vertical="top" wrapText="1"/>
    </xf>
    <xf numFmtId="0" fontId="44" fillId="8" borderId="36" xfId="0" applyFont="1" applyFill="1" applyBorder="1" applyAlignment="1">
      <alignment vertical="top" wrapText="1"/>
    </xf>
    <xf numFmtId="0" fontId="44" fillId="8" borderId="2" xfId="0" applyFont="1" applyFill="1" applyBorder="1" applyAlignment="1">
      <alignment vertical="top" wrapText="1"/>
    </xf>
    <xf numFmtId="0" fontId="52" fillId="0" borderId="46" xfId="0" applyFont="1" applyBorder="1" applyAlignment="1">
      <alignment horizontal="center" vertical="top" wrapText="1"/>
    </xf>
    <xf numFmtId="0" fontId="17" fillId="0" borderId="48" xfId="0" applyFont="1" applyBorder="1" applyAlignment="1">
      <alignment vertical="top"/>
    </xf>
    <xf numFmtId="0" fontId="17" fillId="0" borderId="53" xfId="0" applyFont="1" applyBorder="1" applyAlignment="1">
      <alignment vertical="top"/>
    </xf>
    <xf numFmtId="0" fontId="45" fillId="8" borderId="2" xfId="0" applyFont="1" applyFill="1" applyBorder="1" applyAlignment="1">
      <alignment horizontal="center" vertical="center" wrapText="1"/>
    </xf>
    <xf numFmtId="167" fontId="42" fillId="5" borderId="16" xfId="17" applyNumberFormat="1" applyFont="1" applyFill="1" applyBorder="1" applyAlignment="1">
      <alignment horizontal="center" vertical="center" wrapText="1"/>
    </xf>
    <xf numFmtId="167" fontId="42" fillId="5" borderId="36" xfId="17" applyNumberFormat="1" applyFont="1" applyFill="1" applyBorder="1" applyAlignment="1">
      <alignment horizontal="center" vertical="center" wrapText="1"/>
    </xf>
    <xf numFmtId="17" fontId="42" fillId="5" borderId="2" xfId="0" applyNumberFormat="1" applyFont="1" applyFill="1" applyBorder="1" applyAlignment="1">
      <alignment vertical="center" wrapText="1"/>
    </xf>
    <xf numFmtId="0" fontId="42" fillId="5" borderId="2" xfId="0" applyFont="1" applyFill="1" applyBorder="1" applyAlignment="1">
      <alignment vertical="center" wrapText="1"/>
    </xf>
    <xf numFmtId="0" fontId="45" fillId="8" borderId="49"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1" xfId="0" applyFont="1" applyFill="1" applyBorder="1" applyAlignment="1">
      <alignment horizontal="center" vertical="center" wrapText="1"/>
    </xf>
    <xf numFmtId="0" fontId="45" fillId="8" borderId="2" xfId="0" applyFont="1" applyFill="1" applyBorder="1" applyAlignment="1">
      <alignment horizontal="center" vertical="top" wrapText="1"/>
    </xf>
    <xf numFmtId="0" fontId="45" fillId="8" borderId="49" xfId="0" applyFont="1" applyFill="1" applyBorder="1" applyAlignment="1">
      <alignment horizontal="center" vertical="top" wrapText="1"/>
    </xf>
    <xf numFmtId="0" fontId="45" fillId="8" borderId="50" xfId="0" applyFont="1" applyFill="1" applyBorder="1" applyAlignment="1">
      <alignment horizontal="center" vertical="top" wrapText="1"/>
    </xf>
    <xf numFmtId="0" fontId="45" fillId="8" borderId="51" xfId="0" applyFont="1" applyFill="1" applyBorder="1" applyAlignment="1">
      <alignment horizontal="center" vertical="top"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esktop/PROVEDBENI%20PROGRAM%20OP&#262;INE%20&#352;ODOLOVCI/&#352;odolovci%20-%20Prilog%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ORITETNE I REFORMSKE MJERE"/>
      <sheetName val="INVESTICIJSKE MJERE"/>
      <sheetName val="OSTALE MJERE"/>
      <sheetName val="PRILOG 1 "/>
      <sheetName val="POKAZATELJI ISHODA"/>
      <sheetName val="IZVJEĆE MJERE"/>
      <sheetName val="IZVJEŠĆE CILJEVI"/>
      <sheetName val="TABLICA RIZIKA"/>
    </sheetNames>
    <sheetDataSet>
      <sheetData sheetId="0" refreshError="1"/>
      <sheetData sheetId="1" refreshError="1"/>
      <sheetData sheetId="2" refreshError="1"/>
      <sheetData sheetId="3" refreshError="1">
        <row r="6">
          <cell r="C6" t="str">
            <v>SC 13 Jačanje regionalne konkurentonsti</v>
          </cell>
        </row>
        <row r="8">
          <cell r="C8" t="str">
            <v>SC 7 Sigurnost za stabilan razvoj</v>
          </cell>
        </row>
        <row r="11">
          <cell r="C11" t="str">
            <v>SC 8 Ekološka i enegretska tranzicija za klimatsku neutralnost</v>
          </cell>
        </row>
        <row r="16">
          <cell r="C16" t="str">
            <v>SC 8 Ekološka i enegretska tranzicija za klimatsku neutralnost</v>
          </cell>
        </row>
        <row r="21">
          <cell r="C21" t="str">
            <v>SC 5 Zdrav, aktivan i kvalitetan život</v>
          </cell>
        </row>
        <row r="23">
          <cell r="C23" t="str">
            <v>SC 5 Zdrav, aktivan i kvalitetan život</v>
          </cell>
        </row>
        <row r="28">
          <cell r="C28" t="str">
            <v>SC 1 Konkurentno i inovativno gospodarstvo
SC 5 Zdrav, aktivan i kvalitetan život</v>
          </cell>
        </row>
        <row r="32">
          <cell r="C32" t="str">
            <v>SC 4 Globalna prepoznatljivost i jačanje međunarodnog položaja i uloge Hrvatske</v>
          </cell>
        </row>
        <row r="34">
          <cell r="C34" t="str">
            <v xml:space="preserve">
SC 8 Ekološka i energetska tranzicija za klimatsku neutralnost</v>
          </cell>
        </row>
        <row r="36">
          <cell r="C36" t="str">
            <v xml:space="preserve">
SC 8 Ekološka i energetska tranzicija za klimatsku neutralnost</v>
          </cell>
          <cell r="O36" t="str">
            <v>10.1. Izgradnja reciklažnog dvorišta u naselju Palača
10.2. Postavljanje mobilnih reciklažnih dvorišta u naseljima općine</v>
          </cell>
        </row>
        <row r="38">
          <cell r="C38" t="str">
            <v>SC 7 Sigurnost za stabilan razvoj</v>
          </cell>
        </row>
        <row r="40">
          <cell r="C40" t="str">
            <v>SC 7 Sigurnost za stabilan razvoj</v>
          </cell>
          <cell r="O40" t="str">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ell>
        </row>
        <row r="44">
          <cell r="C44" t="str">
            <v>SC 10 Održiva mobilnost</v>
          </cell>
          <cell r="O44" t="str">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ell>
        </row>
        <row r="49">
          <cell r="C49" t="str">
            <v>SC 9 Samodostatnost u hrani i razvoj biogospodarstva</v>
          </cell>
          <cell r="O49" t="str">
            <v>14.1. Uređenje ribnjaka u naselju Koprivna i stavljanje u funkciju
14.2. Sufinanciranje projektnih prijava poljoprivrednika</v>
          </cell>
        </row>
        <row r="51">
          <cell r="C51" t="str">
            <v>SC 3 Učinkovito i djelotvorno pravosuđe, javna uprava i urpavljanje državnom imovinom</v>
          </cell>
        </row>
        <row r="64">
          <cell r="C64" t="str">
            <v>SC 2 Obrazovani i zaposleni ljudi</v>
          </cell>
        </row>
        <row r="70">
          <cell r="C70" t="str">
            <v>SC 5 Zdrav, aktivan i kvalitetan život</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1" t="s">
        <v>45</v>
      </c>
      <c r="B1" s="142"/>
      <c r="C1" s="142"/>
      <c r="D1" s="142"/>
      <c r="E1" s="145"/>
      <c r="F1" s="146"/>
      <c r="G1" s="146"/>
      <c r="H1" s="146"/>
      <c r="I1" s="146"/>
      <c r="J1" s="146"/>
      <c r="K1" s="146"/>
      <c r="L1" s="146"/>
      <c r="M1" s="147"/>
    </row>
    <row r="2" spans="1:13" ht="30.95" customHeight="1" x14ac:dyDescent="0.25">
      <c r="A2" s="141" t="s">
        <v>46</v>
      </c>
      <c r="B2" s="142"/>
      <c r="C2" s="142"/>
      <c r="D2" s="142"/>
      <c r="E2" s="63"/>
      <c r="F2" s="47" t="s">
        <v>47</v>
      </c>
      <c r="G2" s="64"/>
      <c r="H2" s="47" t="s">
        <v>48</v>
      </c>
      <c r="I2" s="64"/>
      <c r="J2" s="36"/>
      <c r="K2" s="36"/>
      <c r="L2" s="36"/>
      <c r="M2" s="37"/>
    </row>
    <row r="3" spans="1:13" ht="30.95" customHeight="1" x14ac:dyDescent="0.25">
      <c r="A3" s="141" t="s">
        <v>49</v>
      </c>
      <c r="B3" s="142"/>
      <c r="C3" s="142" t="s">
        <v>50</v>
      </c>
      <c r="D3" s="142"/>
      <c r="E3" s="145"/>
      <c r="F3" s="146"/>
      <c r="G3" s="146"/>
      <c r="H3" s="146"/>
      <c r="I3" s="146"/>
      <c r="J3" s="146"/>
      <c r="K3" s="146"/>
      <c r="L3" s="146"/>
      <c r="M3" s="147"/>
    </row>
    <row r="4" spans="1:13" ht="30.95" customHeight="1" x14ac:dyDescent="0.25">
      <c r="A4" s="141" t="s">
        <v>51</v>
      </c>
      <c r="B4" s="142"/>
      <c r="C4" s="142"/>
      <c r="D4" s="142"/>
      <c r="E4" s="63"/>
      <c r="F4" s="47" t="s">
        <v>47</v>
      </c>
      <c r="G4" s="64"/>
      <c r="H4" s="47" t="s">
        <v>48</v>
      </c>
      <c r="I4" s="64"/>
      <c r="J4" s="36"/>
      <c r="K4" s="36"/>
      <c r="L4" s="36"/>
      <c r="M4" s="37"/>
    </row>
    <row r="5" spans="1:13" ht="30.95" customHeight="1" x14ac:dyDescent="0.25">
      <c r="A5" s="150" t="s">
        <v>52</v>
      </c>
      <c r="B5" s="151"/>
      <c r="C5" s="151" t="s">
        <v>53</v>
      </c>
      <c r="D5" s="151"/>
      <c r="E5" s="148"/>
      <c r="F5" s="149"/>
      <c r="G5" s="149"/>
      <c r="H5" s="146"/>
      <c r="I5" s="146"/>
      <c r="J5" s="146"/>
      <c r="K5" s="146"/>
      <c r="L5" s="146"/>
      <c r="M5" s="147"/>
    </row>
    <row r="6" spans="1:13" ht="23.25" customHeight="1" x14ac:dyDescent="0.2">
      <c r="A6" s="34"/>
      <c r="B6" s="62"/>
      <c r="C6" s="143" t="s">
        <v>54</v>
      </c>
      <c r="D6" s="143"/>
      <c r="E6" s="143"/>
      <c r="F6" s="143"/>
      <c r="G6" s="144"/>
      <c r="H6" s="152" t="s">
        <v>55</v>
      </c>
      <c r="I6" s="152"/>
      <c r="J6" s="152"/>
      <c r="K6" s="152"/>
      <c r="L6" s="152"/>
      <c r="M6" s="153"/>
    </row>
    <row r="7" spans="1:13" ht="29.1" customHeight="1" x14ac:dyDescent="0.2">
      <c r="A7" s="132" t="s">
        <v>56</v>
      </c>
      <c r="B7" s="132" t="s">
        <v>57</v>
      </c>
      <c r="C7" s="128" t="s">
        <v>58</v>
      </c>
      <c r="D7" s="130" t="s">
        <v>59</v>
      </c>
      <c r="E7" s="130" t="s">
        <v>60</v>
      </c>
      <c r="F7" s="130" t="s">
        <v>61</v>
      </c>
      <c r="G7" s="130" t="s">
        <v>62</v>
      </c>
      <c r="H7" s="131" t="s">
        <v>63</v>
      </c>
      <c r="I7" s="131" t="s">
        <v>64</v>
      </c>
      <c r="J7" s="154" t="s">
        <v>65</v>
      </c>
      <c r="K7" s="155"/>
      <c r="L7" s="154" t="s">
        <v>66</v>
      </c>
      <c r="M7" s="155"/>
    </row>
    <row r="8" spans="1:13" ht="30.95" customHeight="1" x14ac:dyDescent="0.2">
      <c r="A8" s="129"/>
      <c r="B8" s="133"/>
      <c r="C8" s="129"/>
      <c r="D8" s="129"/>
      <c r="E8" s="129"/>
      <c r="F8" s="129"/>
      <c r="G8" s="134"/>
      <c r="H8" s="129"/>
      <c r="I8" s="129"/>
      <c r="J8" s="156"/>
      <c r="K8" s="157"/>
      <c r="L8" s="156" t="s">
        <v>66</v>
      </c>
      <c r="M8" s="157"/>
    </row>
    <row r="9" spans="1:13" ht="30.95" customHeight="1" x14ac:dyDescent="0.2">
      <c r="A9" s="125"/>
      <c r="B9" s="125"/>
      <c r="C9" s="125"/>
      <c r="D9" s="125"/>
      <c r="E9" s="125"/>
      <c r="F9" s="48"/>
      <c r="G9" s="48"/>
      <c r="H9" s="48"/>
      <c r="I9" s="48"/>
      <c r="J9" s="137"/>
      <c r="K9" s="138"/>
      <c r="L9" s="137"/>
      <c r="M9" s="138"/>
    </row>
    <row r="10" spans="1:13" ht="30.95" customHeight="1" x14ac:dyDescent="0.2">
      <c r="A10" s="126"/>
      <c r="B10" s="126"/>
      <c r="C10" s="126"/>
      <c r="D10" s="126"/>
      <c r="E10" s="126"/>
      <c r="F10" s="49"/>
      <c r="G10" s="49"/>
      <c r="H10" s="49"/>
      <c r="I10" s="49"/>
      <c r="J10" s="139"/>
      <c r="K10" s="140"/>
      <c r="L10" s="139"/>
      <c r="M10" s="140"/>
    </row>
    <row r="11" spans="1:13" ht="30.95" customHeight="1" x14ac:dyDescent="0.2">
      <c r="A11" s="126"/>
      <c r="B11" s="126"/>
      <c r="C11" s="126"/>
      <c r="D11" s="126"/>
      <c r="E11" s="126"/>
      <c r="F11" s="50"/>
      <c r="G11" s="50"/>
      <c r="H11" s="50"/>
      <c r="I11" s="50"/>
      <c r="J11" s="135" t="s">
        <v>67</v>
      </c>
      <c r="K11" s="135" t="s">
        <v>68</v>
      </c>
      <c r="L11" s="135" t="s">
        <v>69</v>
      </c>
      <c r="M11" s="135" t="s">
        <v>70</v>
      </c>
    </row>
    <row r="12" spans="1:13" ht="30.95" customHeight="1" x14ac:dyDescent="0.2">
      <c r="A12" s="126"/>
      <c r="B12" s="126"/>
      <c r="C12" s="126"/>
      <c r="D12" s="126"/>
      <c r="E12" s="126"/>
      <c r="F12" s="50"/>
      <c r="G12" s="50"/>
      <c r="H12" s="50"/>
      <c r="I12" s="50"/>
      <c r="J12" s="136"/>
      <c r="K12" s="136"/>
      <c r="L12" s="136"/>
      <c r="M12" s="136"/>
    </row>
    <row r="13" spans="1:13" ht="30.95" customHeight="1" x14ac:dyDescent="0.2">
      <c r="A13" s="126"/>
      <c r="B13" s="126"/>
      <c r="C13" s="126"/>
      <c r="D13" s="126"/>
      <c r="E13" s="126"/>
      <c r="F13" s="50"/>
      <c r="G13" s="50"/>
      <c r="H13" s="50"/>
      <c r="I13" s="50"/>
      <c r="J13" s="137"/>
      <c r="K13" s="138"/>
      <c r="L13" s="137"/>
      <c r="M13" s="138"/>
    </row>
    <row r="14" spans="1:13" ht="30" customHeight="1" x14ac:dyDescent="0.2">
      <c r="A14" s="127"/>
      <c r="B14" s="127"/>
      <c r="C14" s="127"/>
      <c r="D14" s="127"/>
      <c r="E14" s="127"/>
      <c r="F14" s="51"/>
      <c r="G14" s="51"/>
      <c r="H14" s="51"/>
      <c r="I14" s="51"/>
      <c r="J14" s="139"/>
      <c r="K14" s="140"/>
      <c r="L14" s="139"/>
      <c r="M14" s="140"/>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1"/>
      <c r="H2" s="16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1"/>
      <c r="H4" s="162"/>
    </row>
    <row r="5" spans="1:8" ht="30.95" customHeight="1" x14ac:dyDescent="0.2">
      <c r="A5" s="20" t="s">
        <v>53</v>
      </c>
      <c r="B5" s="163"/>
      <c r="C5" s="164"/>
      <c r="D5" s="164"/>
      <c r="E5" s="164"/>
      <c r="F5" s="164"/>
      <c r="G5" s="164"/>
      <c r="H5" s="165"/>
    </row>
    <row r="6" spans="1:8" ht="24.95" customHeight="1" x14ac:dyDescent="0.2">
      <c r="A6" s="166" t="s">
        <v>88</v>
      </c>
      <c r="B6" s="167"/>
      <c r="C6" s="167"/>
      <c r="D6" s="167"/>
      <c r="E6" s="167"/>
      <c r="F6" s="167"/>
      <c r="G6" s="167"/>
      <c r="H6" s="167"/>
    </row>
    <row r="7" spans="1:8" ht="45" x14ac:dyDescent="0.2">
      <c r="A7" s="30" t="s">
        <v>58</v>
      </c>
      <c r="B7" s="30" t="s">
        <v>59</v>
      </c>
      <c r="C7" s="30" t="s">
        <v>89</v>
      </c>
      <c r="D7" s="31" t="s">
        <v>90</v>
      </c>
      <c r="E7" s="31" t="s">
        <v>91</v>
      </c>
      <c r="F7" s="31" t="s">
        <v>92</v>
      </c>
      <c r="G7" s="31" t="s">
        <v>63</v>
      </c>
      <c r="H7" s="31" t="s">
        <v>93</v>
      </c>
    </row>
    <row r="8" spans="1:8" x14ac:dyDescent="0.2">
      <c r="A8" s="160"/>
      <c r="B8" s="158"/>
      <c r="C8" s="158"/>
      <c r="D8" s="158"/>
      <c r="E8" s="158"/>
      <c r="F8" s="158"/>
      <c r="G8" s="4"/>
      <c r="H8" s="5"/>
    </row>
    <row r="9" spans="1:8" x14ac:dyDescent="0.2">
      <c r="A9" s="160"/>
      <c r="B9" s="159"/>
      <c r="C9" s="159"/>
      <c r="D9" s="159"/>
      <c r="E9" s="159"/>
      <c r="F9" s="159"/>
      <c r="G9" s="4"/>
      <c r="H9" s="5"/>
    </row>
    <row r="10" spans="1:8" x14ac:dyDescent="0.2">
      <c r="A10" s="160"/>
      <c r="B10" s="136"/>
      <c r="C10" s="136"/>
      <c r="D10" s="136"/>
      <c r="E10" s="136"/>
      <c r="F10" s="136"/>
      <c r="G10" s="4"/>
      <c r="H10" s="5"/>
    </row>
    <row r="11" spans="1:8" x14ac:dyDescent="0.2">
      <c r="A11" s="160"/>
      <c r="B11" s="158"/>
      <c r="C11" s="158"/>
      <c r="D11" s="158"/>
      <c r="E11" s="158"/>
      <c r="F11" s="158"/>
      <c r="G11" s="4"/>
      <c r="H11" s="5"/>
    </row>
    <row r="12" spans="1:8" x14ac:dyDescent="0.2">
      <c r="A12" s="160"/>
      <c r="B12" s="159"/>
      <c r="C12" s="159"/>
      <c r="D12" s="159"/>
      <c r="E12" s="159"/>
      <c r="F12" s="159"/>
      <c r="G12" s="4"/>
      <c r="H12" s="5"/>
    </row>
    <row r="13" spans="1:8" x14ac:dyDescent="0.2">
      <c r="A13" s="160"/>
      <c r="B13" s="136"/>
      <c r="C13" s="136"/>
      <c r="D13" s="136"/>
      <c r="E13" s="136"/>
      <c r="F13" s="136"/>
      <c r="G13" s="4"/>
      <c r="H13" s="5"/>
    </row>
    <row r="14" spans="1:8" x14ac:dyDescent="0.2">
      <c r="A14" s="160"/>
      <c r="B14" s="158"/>
      <c r="C14" s="158"/>
      <c r="D14" s="158"/>
      <c r="E14" s="158"/>
      <c r="F14" s="158"/>
      <c r="G14" s="4"/>
      <c r="H14" s="5"/>
    </row>
    <row r="15" spans="1:8" x14ac:dyDescent="0.2">
      <c r="A15" s="160"/>
      <c r="B15" s="159"/>
      <c r="C15" s="159"/>
      <c r="D15" s="159"/>
      <c r="E15" s="159"/>
      <c r="F15" s="159"/>
      <c r="G15" s="4"/>
      <c r="H15" s="5"/>
    </row>
    <row r="16" spans="1:8" x14ac:dyDescent="0.2">
      <c r="A16" s="160"/>
      <c r="B16" s="136"/>
      <c r="C16" s="136"/>
      <c r="D16" s="136"/>
      <c r="E16" s="136"/>
      <c r="F16" s="136"/>
      <c r="G16" s="4"/>
      <c r="H16" s="5"/>
    </row>
    <row r="17" spans="1:8" x14ac:dyDescent="0.2">
      <c r="A17" s="160"/>
      <c r="B17" s="158"/>
      <c r="C17" s="158"/>
      <c r="D17" s="158"/>
      <c r="E17" s="158"/>
      <c r="F17" s="158"/>
      <c r="G17" s="4"/>
      <c r="H17" s="5"/>
    </row>
    <row r="18" spans="1:8" x14ac:dyDescent="0.2">
      <c r="A18" s="160"/>
      <c r="B18" s="159"/>
      <c r="C18" s="159"/>
      <c r="D18" s="159"/>
      <c r="E18" s="159"/>
      <c r="F18" s="159"/>
      <c r="G18" s="4"/>
      <c r="H18" s="5"/>
    </row>
    <row r="19" spans="1:8" x14ac:dyDescent="0.2">
      <c r="A19" s="160"/>
      <c r="B19" s="136"/>
      <c r="C19" s="136"/>
      <c r="D19" s="136"/>
      <c r="E19" s="136"/>
      <c r="F19" s="136"/>
      <c r="G19" s="4"/>
      <c r="H19" s="5"/>
    </row>
    <row r="20" spans="1:8" x14ac:dyDescent="0.2">
      <c r="A20" s="160"/>
      <c r="B20" s="158"/>
      <c r="C20" s="158"/>
      <c r="D20" s="158"/>
      <c r="E20" s="158"/>
      <c r="F20" s="158"/>
      <c r="G20" s="4"/>
      <c r="H20" s="5"/>
    </row>
    <row r="21" spans="1:8" x14ac:dyDescent="0.2">
      <c r="A21" s="160"/>
      <c r="B21" s="159"/>
      <c r="C21" s="159"/>
      <c r="D21" s="159"/>
      <c r="E21" s="159"/>
      <c r="F21" s="159"/>
      <c r="G21" s="4"/>
      <c r="H21" s="5"/>
    </row>
    <row r="22" spans="1:8" x14ac:dyDescent="0.2">
      <c r="A22" s="160"/>
      <c r="B22" s="136"/>
      <c r="C22" s="136"/>
      <c r="D22" s="136"/>
      <c r="E22" s="136"/>
      <c r="F22" s="136"/>
      <c r="G22" s="4"/>
      <c r="H22" s="5"/>
    </row>
    <row r="23" spans="1:8" x14ac:dyDescent="0.2">
      <c r="A23" s="160"/>
      <c r="B23" s="158"/>
      <c r="C23" s="158"/>
      <c r="D23" s="158"/>
      <c r="E23" s="158"/>
      <c r="F23" s="158"/>
      <c r="G23" s="4"/>
      <c r="H23" s="5"/>
    </row>
    <row r="24" spans="1:8" x14ac:dyDescent="0.2">
      <c r="A24" s="160"/>
      <c r="B24" s="159"/>
      <c r="C24" s="159"/>
      <c r="D24" s="159"/>
      <c r="E24" s="159"/>
      <c r="F24" s="159"/>
      <c r="G24" s="4"/>
      <c r="H24" s="5"/>
    </row>
    <row r="25" spans="1:8" x14ac:dyDescent="0.2">
      <c r="A25" s="160"/>
      <c r="B25" s="136"/>
      <c r="C25" s="136"/>
      <c r="D25" s="136"/>
      <c r="E25" s="136"/>
      <c r="F25" s="136"/>
      <c r="G25" s="4"/>
      <c r="H25" s="5"/>
    </row>
    <row r="26" spans="1:8" x14ac:dyDescent="0.2">
      <c r="A26" s="160"/>
      <c r="B26" s="158"/>
      <c r="C26" s="158"/>
      <c r="D26" s="158"/>
      <c r="E26" s="158"/>
      <c r="F26" s="158"/>
      <c r="G26" s="4"/>
      <c r="H26" s="5"/>
    </row>
    <row r="27" spans="1:8" x14ac:dyDescent="0.2">
      <c r="A27" s="160"/>
      <c r="B27" s="159"/>
      <c r="C27" s="159"/>
      <c r="D27" s="159"/>
      <c r="E27" s="159"/>
      <c r="F27" s="159"/>
      <c r="G27" s="4"/>
      <c r="H27" s="5"/>
    </row>
    <row r="28" spans="1:8" x14ac:dyDescent="0.2">
      <c r="A28" s="160"/>
      <c r="B28" s="136"/>
      <c r="C28" s="136"/>
      <c r="D28" s="136"/>
      <c r="E28" s="136"/>
      <c r="F28" s="13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3"/>
      <c r="C1" s="164"/>
      <c r="D1" s="164"/>
      <c r="E1" s="164"/>
      <c r="F1" s="164"/>
      <c r="G1" s="164"/>
      <c r="H1" s="164"/>
      <c r="I1" s="164"/>
      <c r="J1" s="165"/>
    </row>
    <row r="2" spans="1:10" ht="30" customHeight="1" x14ac:dyDescent="0.2">
      <c r="A2" s="29" t="s">
        <v>46</v>
      </c>
      <c r="B2" s="63"/>
      <c r="C2" s="47" t="s">
        <v>47</v>
      </c>
      <c r="D2" s="64"/>
      <c r="E2" s="172" t="s">
        <v>48</v>
      </c>
      <c r="F2" s="172"/>
      <c r="G2" s="173"/>
      <c r="H2" s="173"/>
      <c r="I2" s="36"/>
      <c r="J2" s="37"/>
    </row>
    <row r="3" spans="1:10" ht="30" customHeight="1" x14ac:dyDescent="0.2">
      <c r="A3" s="20" t="s">
        <v>94</v>
      </c>
      <c r="B3" s="63"/>
      <c r="C3" s="171"/>
      <c r="D3" s="146"/>
      <c r="E3" s="146"/>
      <c r="F3" s="146"/>
      <c r="G3" s="146"/>
      <c r="H3" s="146"/>
      <c r="I3" s="146"/>
      <c r="J3" s="147"/>
    </row>
    <row r="4" spans="1:10" ht="30" customHeight="1" x14ac:dyDescent="0.2">
      <c r="A4" s="20" t="s">
        <v>51</v>
      </c>
      <c r="B4" s="63"/>
      <c r="C4" s="47" t="s">
        <v>47</v>
      </c>
      <c r="D4" s="64"/>
      <c r="E4" s="172" t="s">
        <v>48</v>
      </c>
      <c r="F4" s="172"/>
      <c r="G4" s="173"/>
      <c r="H4" s="173"/>
      <c r="I4" s="36"/>
      <c r="J4" s="37"/>
    </row>
    <row r="5" spans="1:10" ht="30" customHeight="1" x14ac:dyDescent="0.2">
      <c r="A5" s="20" t="s">
        <v>52</v>
      </c>
      <c r="B5" s="163"/>
      <c r="C5" s="164"/>
      <c r="D5" s="164"/>
      <c r="E5" s="164"/>
      <c r="F5" s="164"/>
      <c r="G5" s="164"/>
      <c r="H5" s="164"/>
      <c r="I5" s="164"/>
      <c r="J5" s="165"/>
    </row>
    <row r="6" spans="1:10" ht="24.95" customHeight="1" x14ac:dyDescent="0.2">
      <c r="A6" s="168" t="s">
        <v>95</v>
      </c>
      <c r="B6" s="169"/>
      <c r="C6" s="169"/>
      <c r="D6" s="169"/>
      <c r="E6" s="169"/>
      <c r="F6" s="169"/>
      <c r="G6" s="169"/>
      <c r="H6" s="169"/>
      <c r="I6" s="169"/>
      <c r="J6" s="17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0"/>
      <c r="B8" s="4"/>
      <c r="C8" s="4"/>
      <c r="D8" s="5"/>
      <c r="E8" s="4"/>
      <c r="F8" s="4"/>
      <c r="G8" s="4"/>
      <c r="H8" s="4"/>
      <c r="I8" s="4"/>
      <c r="J8" s="4"/>
    </row>
    <row r="9" spans="1:10" x14ac:dyDescent="0.2">
      <c r="A9" s="160"/>
      <c r="B9" s="4"/>
      <c r="C9" s="4"/>
      <c r="D9" s="5"/>
      <c r="E9" s="4"/>
      <c r="F9" s="4"/>
      <c r="G9" s="4"/>
      <c r="H9" s="4"/>
      <c r="I9" s="4"/>
      <c r="J9" s="4"/>
    </row>
    <row r="10" spans="1:10" x14ac:dyDescent="0.2">
      <c r="A10" s="160"/>
      <c r="B10" s="4"/>
      <c r="C10" s="4"/>
      <c r="D10" s="5"/>
      <c r="E10" s="4"/>
      <c r="F10" s="4"/>
      <c r="G10" s="4"/>
      <c r="H10" s="4"/>
      <c r="I10" s="4"/>
      <c r="J10" s="4"/>
    </row>
    <row r="11" spans="1:10" x14ac:dyDescent="0.2">
      <c r="A11" s="160"/>
      <c r="B11" s="4"/>
      <c r="C11" s="4"/>
      <c r="D11" s="5"/>
      <c r="E11" s="4"/>
      <c r="F11" s="4"/>
      <c r="G11" s="4"/>
      <c r="H11" s="4"/>
      <c r="I11" s="4"/>
      <c r="J11" s="4"/>
    </row>
    <row r="12" spans="1:10" x14ac:dyDescent="0.2">
      <c r="A12" s="160"/>
      <c r="B12" s="4"/>
      <c r="C12" s="4"/>
      <c r="D12" s="5"/>
      <c r="E12" s="4"/>
      <c r="F12" s="4"/>
      <c r="G12" s="4"/>
      <c r="H12" s="4"/>
      <c r="I12" s="4"/>
      <c r="J12" s="4"/>
    </row>
    <row r="13" spans="1:10" x14ac:dyDescent="0.2">
      <c r="A13" s="160"/>
      <c r="B13" s="4"/>
      <c r="C13" s="4"/>
      <c r="D13" s="5"/>
      <c r="E13" s="4"/>
      <c r="F13" s="4"/>
      <c r="G13" s="4"/>
      <c r="H13" s="4"/>
      <c r="I13" s="4"/>
      <c r="J13" s="4"/>
    </row>
    <row r="14" spans="1:10" x14ac:dyDescent="0.2">
      <c r="A14" s="160"/>
      <c r="B14" s="4"/>
      <c r="C14" s="4"/>
      <c r="D14" s="5"/>
      <c r="E14" s="4"/>
      <c r="F14" s="4"/>
      <c r="G14" s="4"/>
      <c r="H14" s="4"/>
      <c r="I14" s="4"/>
      <c r="J14" s="4"/>
    </row>
    <row r="15" spans="1:10" x14ac:dyDescent="0.2">
      <c r="A15" s="160"/>
      <c r="B15" s="4"/>
      <c r="C15" s="4"/>
      <c r="D15" s="5"/>
      <c r="E15" s="4"/>
      <c r="F15" s="4"/>
      <c r="G15" s="4"/>
      <c r="H15" s="4"/>
      <c r="I15" s="4"/>
      <c r="J15" s="4"/>
    </row>
    <row r="16" spans="1:10" x14ac:dyDescent="0.2">
      <c r="A16" s="160"/>
      <c r="B16" s="4"/>
      <c r="C16" s="4"/>
      <c r="D16" s="5"/>
      <c r="E16" s="4"/>
      <c r="F16" s="4"/>
      <c r="G16" s="4"/>
      <c r="H16" s="4"/>
      <c r="I16" s="4"/>
      <c r="J16" s="4"/>
    </row>
    <row r="17" spans="1:10" x14ac:dyDescent="0.2">
      <c r="A17" s="160"/>
      <c r="B17" s="4"/>
      <c r="C17" s="4"/>
      <c r="D17" s="5"/>
      <c r="E17" s="4"/>
      <c r="F17" s="4"/>
      <c r="G17" s="4"/>
      <c r="H17" s="4"/>
      <c r="I17" s="4"/>
      <c r="J17" s="4"/>
    </row>
    <row r="18" spans="1:10" x14ac:dyDescent="0.2">
      <c r="A18" s="160"/>
      <c r="B18" s="4"/>
      <c r="C18" s="4"/>
      <c r="D18" s="5"/>
      <c r="E18" s="4"/>
      <c r="F18" s="4"/>
      <c r="G18" s="4"/>
      <c r="H18" s="4"/>
      <c r="I18" s="4"/>
      <c r="J18" s="4"/>
    </row>
    <row r="19" spans="1:10" x14ac:dyDescent="0.2">
      <c r="A19" s="160"/>
      <c r="B19" s="4"/>
      <c r="C19" s="4"/>
      <c r="D19" s="5"/>
      <c r="E19" s="4"/>
      <c r="F19" s="4"/>
      <c r="G19" s="4"/>
      <c r="H19" s="4"/>
      <c r="I19" s="4"/>
      <c r="J19" s="4"/>
    </row>
    <row r="20" spans="1:10" x14ac:dyDescent="0.2">
      <c r="A20" s="160"/>
      <c r="B20" s="4"/>
      <c r="C20" s="4"/>
      <c r="D20" s="5"/>
      <c r="E20" s="4"/>
      <c r="F20" s="4"/>
      <c r="G20" s="4"/>
      <c r="H20" s="4"/>
      <c r="I20" s="4"/>
      <c r="J20" s="4"/>
    </row>
    <row r="21" spans="1:10" x14ac:dyDescent="0.2">
      <c r="A21" s="160"/>
      <c r="B21" s="4"/>
      <c r="C21" s="4"/>
      <c r="D21" s="5"/>
      <c r="E21" s="4"/>
      <c r="F21" s="4"/>
      <c r="G21" s="4"/>
      <c r="H21" s="4"/>
      <c r="I21" s="4"/>
      <c r="J21" s="4"/>
    </row>
    <row r="22" spans="1:10" x14ac:dyDescent="0.2">
      <c r="A22" s="160"/>
      <c r="B22" s="4"/>
      <c r="C22" s="4"/>
      <c r="D22" s="5"/>
      <c r="E22" s="4"/>
      <c r="F22" s="4"/>
      <c r="G22" s="4"/>
      <c r="H22" s="4"/>
      <c r="I22" s="4"/>
      <c r="J22" s="4"/>
    </row>
    <row r="23" spans="1:10" x14ac:dyDescent="0.2">
      <c r="A23" s="160"/>
      <c r="B23" s="4"/>
      <c r="C23" s="4"/>
      <c r="D23" s="5"/>
      <c r="E23" s="4"/>
      <c r="F23" s="4"/>
      <c r="G23" s="4"/>
      <c r="H23" s="4"/>
      <c r="I23" s="4"/>
      <c r="J23" s="4"/>
    </row>
    <row r="24" spans="1:10" x14ac:dyDescent="0.2">
      <c r="A24" s="160"/>
      <c r="B24" s="4"/>
      <c r="C24" s="4"/>
      <c r="D24" s="5"/>
      <c r="E24" s="4"/>
      <c r="F24" s="4"/>
      <c r="G24" s="4"/>
      <c r="H24" s="4"/>
      <c r="I24" s="4"/>
      <c r="J24" s="4"/>
    </row>
    <row r="25" spans="1:10" x14ac:dyDescent="0.2">
      <c r="A25" s="160"/>
      <c r="B25" s="4"/>
      <c r="C25" s="4"/>
      <c r="D25" s="5"/>
      <c r="E25" s="4"/>
      <c r="F25" s="4"/>
      <c r="G25" s="4"/>
      <c r="H25" s="4"/>
      <c r="I25" s="4"/>
      <c r="J25" s="4"/>
    </row>
    <row r="26" spans="1:10" x14ac:dyDescent="0.2">
      <c r="A26" s="160"/>
      <c r="B26" s="4"/>
      <c r="C26" s="4"/>
      <c r="D26" s="5"/>
      <c r="E26" s="4"/>
      <c r="F26" s="4"/>
      <c r="G26" s="4"/>
      <c r="H26" s="4"/>
      <c r="I26" s="4"/>
      <c r="J26" s="4"/>
    </row>
    <row r="27" spans="1:10" x14ac:dyDescent="0.2">
      <c r="A27" s="160"/>
      <c r="B27" s="4"/>
      <c r="C27" s="4"/>
      <c r="D27" s="5"/>
      <c r="E27" s="4"/>
      <c r="F27" s="4"/>
      <c r="G27" s="4"/>
      <c r="H27" s="4"/>
      <c r="I27" s="4"/>
      <c r="J27" s="4"/>
    </row>
    <row r="28" spans="1:10" x14ac:dyDescent="0.2">
      <c r="A28" s="16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8"/>
  <sheetViews>
    <sheetView tabSelected="1" topLeftCell="A52" zoomScale="85" zoomScaleNormal="85" workbookViewId="0">
      <selection activeCell="M50" sqref="M50:M52"/>
    </sheetView>
  </sheetViews>
  <sheetFormatPr defaultColWidth="9.140625" defaultRowHeight="15" x14ac:dyDescent="0.25"/>
  <cols>
    <col min="1" max="1" width="21.425781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117"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221" t="s">
        <v>178</v>
      </c>
      <c r="B2" s="222"/>
      <c r="C2" s="222"/>
      <c r="D2" s="222"/>
      <c r="E2" s="222"/>
      <c r="F2" s="222"/>
      <c r="G2" s="222"/>
      <c r="H2" s="222"/>
      <c r="I2" s="222"/>
      <c r="J2" s="222"/>
      <c r="K2" s="222"/>
      <c r="L2" s="222"/>
      <c r="M2" s="223"/>
    </row>
    <row r="3" spans="1:25" ht="58.5" customHeight="1" thickBot="1" x14ac:dyDescent="0.3">
      <c r="A3" s="199" t="s">
        <v>164</v>
      </c>
      <c r="B3" s="200"/>
      <c r="C3" s="201" t="s">
        <v>207</v>
      </c>
      <c r="D3" s="202"/>
      <c r="E3" s="73" t="s">
        <v>171</v>
      </c>
      <c r="F3" s="202" t="s">
        <v>260</v>
      </c>
      <c r="G3" s="202"/>
      <c r="H3" s="73" t="s">
        <v>167</v>
      </c>
      <c r="I3" s="203" t="s">
        <v>262</v>
      </c>
      <c r="J3" s="204"/>
      <c r="K3" s="74" t="s">
        <v>165</v>
      </c>
      <c r="L3" s="201" t="s">
        <v>357</v>
      </c>
      <c r="M3" s="205"/>
    </row>
    <row r="4" spans="1:25" ht="69" customHeight="1" thickBot="1" x14ac:dyDescent="0.3">
      <c r="A4" s="75" t="s">
        <v>101</v>
      </c>
      <c r="B4" s="76" t="s">
        <v>172</v>
      </c>
      <c r="C4" s="76" t="s">
        <v>58</v>
      </c>
      <c r="D4" s="77" t="s">
        <v>162</v>
      </c>
      <c r="E4" s="77" t="s">
        <v>163</v>
      </c>
      <c r="F4" s="77" t="s">
        <v>102</v>
      </c>
      <c r="G4" s="77" t="s">
        <v>161</v>
      </c>
      <c r="H4" s="78" t="s">
        <v>261</v>
      </c>
      <c r="I4" s="79" t="s">
        <v>158</v>
      </c>
      <c r="J4" s="118" t="s">
        <v>159</v>
      </c>
      <c r="K4" s="80" t="s">
        <v>160</v>
      </c>
      <c r="L4" s="80" t="s">
        <v>156</v>
      </c>
      <c r="M4" s="81" t="s">
        <v>157</v>
      </c>
    </row>
    <row r="5" spans="1:25" s="88" customFormat="1" ht="29.25" customHeight="1" x14ac:dyDescent="0.2">
      <c r="A5" s="178">
        <v>1</v>
      </c>
      <c r="B5" s="224" t="str">
        <f>'[1]PRILOG 1 '!$C$6</f>
        <v>SC 13 Jačanje regionalne konkurentonsti</v>
      </c>
      <c r="C5" s="178" t="s">
        <v>223</v>
      </c>
      <c r="D5" s="181" t="s">
        <v>231</v>
      </c>
      <c r="E5" s="224" t="s">
        <v>238</v>
      </c>
      <c r="F5" s="121" t="s">
        <v>245</v>
      </c>
      <c r="G5" s="102">
        <v>0.2</v>
      </c>
      <c r="H5" s="102">
        <v>0.2</v>
      </c>
      <c r="I5" s="87" t="s">
        <v>215</v>
      </c>
      <c r="J5" s="190" t="s">
        <v>324</v>
      </c>
      <c r="K5" s="175" t="s">
        <v>323</v>
      </c>
      <c r="L5" s="175" t="s">
        <v>174</v>
      </c>
      <c r="M5" s="175" t="s">
        <v>216</v>
      </c>
      <c r="Y5" s="90" t="s">
        <v>173</v>
      </c>
    </row>
    <row r="6" spans="1:25" s="88" customFormat="1" ht="29.25" customHeight="1" x14ac:dyDescent="0.2">
      <c r="A6" s="178"/>
      <c r="B6" s="181"/>
      <c r="C6" s="178"/>
      <c r="D6" s="181"/>
      <c r="E6" s="181"/>
      <c r="F6" s="82" t="s">
        <v>179</v>
      </c>
      <c r="G6" s="102">
        <v>0.2</v>
      </c>
      <c r="H6" s="102">
        <v>0.2</v>
      </c>
      <c r="I6" s="89" t="s">
        <v>208</v>
      </c>
      <c r="J6" s="190"/>
      <c r="K6" s="175"/>
      <c r="L6" s="175"/>
      <c r="M6" s="175"/>
      <c r="Y6" s="90" t="s">
        <v>174</v>
      </c>
    </row>
    <row r="7" spans="1:25" s="88" customFormat="1" ht="29.25" customHeight="1" x14ac:dyDescent="0.2">
      <c r="A7" s="179"/>
      <c r="B7" s="183"/>
      <c r="C7" s="179"/>
      <c r="D7" s="183"/>
      <c r="E7" s="183"/>
      <c r="F7" s="82" t="s">
        <v>246</v>
      </c>
      <c r="G7" s="102">
        <v>0.2</v>
      </c>
      <c r="H7" s="102">
        <v>0.2</v>
      </c>
      <c r="I7" s="89" t="s">
        <v>208</v>
      </c>
      <c r="J7" s="191"/>
      <c r="K7" s="176"/>
      <c r="L7" s="176"/>
      <c r="M7" s="176"/>
      <c r="Y7" s="90" t="s">
        <v>175</v>
      </c>
    </row>
    <row r="8" spans="1:25" s="88" customFormat="1" ht="29.25" customHeight="1" x14ac:dyDescent="0.2">
      <c r="A8" s="177">
        <v>2</v>
      </c>
      <c r="B8" s="180" t="str">
        <f>'[1]PRILOG 1 '!$C$8</f>
        <v>SC 7 Sigurnost za stabilan razvoj</v>
      </c>
      <c r="C8" s="177" t="s">
        <v>224</v>
      </c>
      <c r="D8" s="180" t="s">
        <v>232</v>
      </c>
      <c r="E8" s="180" t="s">
        <v>239</v>
      </c>
      <c r="F8" s="82" t="s">
        <v>247</v>
      </c>
      <c r="G8" s="92">
        <v>0</v>
      </c>
      <c r="H8" s="92">
        <v>0.2</v>
      </c>
      <c r="I8" s="89" t="s">
        <v>368</v>
      </c>
      <c r="J8" s="190">
        <v>73562.31</v>
      </c>
      <c r="K8" s="174" t="s">
        <v>325</v>
      </c>
      <c r="L8" s="175" t="s">
        <v>174</v>
      </c>
      <c r="M8" s="215" t="s">
        <v>370</v>
      </c>
      <c r="Y8" s="90" t="s">
        <v>176</v>
      </c>
    </row>
    <row r="9" spans="1:25" s="88" customFormat="1" ht="29.25" customHeight="1" x14ac:dyDescent="0.2">
      <c r="A9" s="178"/>
      <c r="B9" s="181"/>
      <c r="C9" s="178"/>
      <c r="D9" s="181"/>
      <c r="E9" s="181"/>
      <c r="F9" s="82" t="s">
        <v>248</v>
      </c>
      <c r="G9" s="92">
        <v>0</v>
      </c>
      <c r="H9" s="92">
        <v>0</v>
      </c>
      <c r="I9" s="89"/>
      <c r="J9" s="190"/>
      <c r="K9" s="175"/>
      <c r="L9" s="175"/>
      <c r="M9" s="216"/>
      <c r="Y9" s="90" t="s">
        <v>177</v>
      </c>
    </row>
    <row r="10" spans="1:25" s="88" customFormat="1" ht="95.25" customHeight="1" x14ac:dyDescent="0.2">
      <c r="A10" s="179"/>
      <c r="B10" s="183"/>
      <c r="C10" s="179"/>
      <c r="D10" s="183"/>
      <c r="E10" s="183"/>
      <c r="F10" s="82" t="s">
        <v>249</v>
      </c>
      <c r="G10" s="92" t="s">
        <v>310</v>
      </c>
      <c r="H10" s="92" t="s">
        <v>311</v>
      </c>
      <c r="I10" s="89" t="s">
        <v>371</v>
      </c>
      <c r="J10" s="191"/>
      <c r="K10" s="176"/>
      <c r="L10" s="176"/>
      <c r="M10" s="217"/>
    </row>
    <row r="11" spans="1:25" s="88" customFormat="1" ht="29.25" customHeight="1" x14ac:dyDescent="0.2">
      <c r="A11" s="177">
        <v>3</v>
      </c>
      <c r="B11" s="180" t="str">
        <f>'[1]PRILOG 1 '!$C$11</f>
        <v>SC 8 Ekološka i enegretska tranzicija za klimatsku neutralnost</v>
      </c>
      <c r="C11" s="177" t="s">
        <v>225</v>
      </c>
      <c r="D11" s="180" t="s">
        <v>233</v>
      </c>
      <c r="E11" s="180" t="s">
        <v>240</v>
      </c>
      <c r="F11" s="82" t="s">
        <v>250</v>
      </c>
      <c r="G11" s="93">
        <v>0</v>
      </c>
      <c r="H11" s="93">
        <v>0</v>
      </c>
      <c r="I11" s="104" t="s">
        <v>208</v>
      </c>
      <c r="J11" s="190">
        <v>113379.01</v>
      </c>
      <c r="K11" s="174" t="s">
        <v>325</v>
      </c>
      <c r="L11" s="175" t="s">
        <v>174</v>
      </c>
      <c r="M11" s="174" t="s">
        <v>365</v>
      </c>
    </row>
    <row r="12" spans="1:25" s="88" customFormat="1" ht="29.25" customHeight="1" x14ac:dyDescent="0.2">
      <c r="A12" s="178"/>
      <c r="B12" s="181"/>
      <c r="C12" s="178"/>
      <c r="D12" s="181"/>
      <c r="E12" s="181"/>
      <c r="F12" s="82" t="s">
        <v>251</v>
      </c>
      <c r="G12" s="93">
        <v>0.2</v>
      </c>
      <c r="H12" s="93">
        <v>0.2</v>
      </c>
      <c r="I12" s="114" t="s">
        <v>327</v>
      </c>
      <c r="J12" s="190"/>
      <c r="K12" s="175"/>
      <c r="L12" s="175"/>
      <c r="M12" s="175"/>
    </row>
    <row r="13" spans="1:25" s="88" customFormat="1" ht="135.75" customHeight="1" x14ac:dyDescent="0.2">
      <c r="A13" s="179"/>
      <c r="B13" s="183"/>
      <c r="C13" s="179"/>
      <c r="D13" s="183"/>
      <c r="E13" s="183"/>
      <c r="F13" s="82" t="s">
        <v>252</v>
      </c>
      <c r="G13" s="93" t="s">
        <v>312</v>
      </c>
      <c r="H13" s="93" t="s">
        <v>312</v>
      </c>
      <c r="I13" s="104" t="s">
        <v>326</v>
      </c>
      <c r="J13" s="191"/>
      <c r="K13" s="176"/>
      <c r="L13" s="176"/>
      <c r="M13" s="176"/>
    </row>
    <row r="14" spans="1:25" s="88" customFormat="1" ht="50.25" customHeight="1" x14ac:dyDescent="0.2">
      <c r="A14" s="177">
        <v>4</v>
      </c>
      <c r="B14" s="180" t="str">
        <f>'[1]PRILOG 1 '!$C$16</f>
        <v>SC 8 Ekološka i enegretska tranzicija za klimatsku neutralnost</v>
      </c>
      <c r="C14" s="177" t="s">
        <v>226</v>
      </c>
      <c r="D14" s="180" t="s">
        <v>234</v>
      </c>
      <c r="E14" s="180" t="s">
        <v>241</v>
      </c>
      <c r="F14" s="82" t="s">
        <v>180</v>
      </c>
      <c r="G14" s="93">
        <v>0</v>
      </c>
      <c r="H14" s="93">
        <v>0</v>
      </c>
      <c r="I14" s="104">
        <v>0</v>
      </c>
      <c r="J14" s="190">
        <v>93632.08</v>
      </c>
      <c r="K14" s="174" t="s">
        <v>323</v>
      </c>
      <c r="L14" s="175" t="s">
        <v>174</v>
      </c>
      <c r="M14" s="218" t="s">
        <v>329</v>
      </c>
    </row>
    <row r="15" spans="1:25" s="88" customFormat="1" ht="45" customHeight="1" x14ac:dyDescent="0.2">
      <c r="A15" s="178"/>
      <c r="B15" s="181"/>
      <c r="C15" s="178"/>
      <c r="D15" s="181"/>
      <c r="E15" s="181"/>
      <c r="F15" s="82" t="s">
        <v>253</v>
      </c>
      <c r="G15" s="93">
        <v>0</v>
      </c>
      <c r="H15" s="93">
        <v>0</v>
      </c>
      <c r="I15" s="120">
        <v>0</v>
      </c>
      <c r="J15" s="190"/>
      <c r="K15" s="175"/>
      <c r="L15" s="175"/>
      <c r="M15" s="219"/>
    </row>
    <row r="16" spans="1:25" s="88" customFormat="1" ht="81.75" customHeight="1" x14ac:dyDescent="0.2">
      <c r="A16" s="179"/>
      <c r="B16" s="183"/>
      <c r="C16" s="179"/>
      <c r="D16" s="183"/>
      <c r="E16" s="183"/>
      <c r="F16" s="82" t="s">
        <v>254</v>
      </c>
      <c r="G16" s="93" t="s">
        <v>313</v>
      </c>
      <c r="H16" s="93" t="s">
        <v>313</v>
      </c>
      <c r="I16" s="104" t="s">
        <v>328</v>
      </c>
      <c r="J16" s="191"/>
      <c r="K16" s="176"/>
      <c r="L16" s="176"/>
      <c r="M16" s="220"/>
    </row>
    <row r="17" spans="1:13" s="88" customFormat="1" ht="29.25" customHeight="1" x14ac:dyDescent="0.2">
      <c r="A17" s="177">
        <v>5</v>
      </c>
      <c r="B17" s="180" t="str">
        <f>'[1]PRILOG 1 '!$C$21</f>
        <v>SC 5 Zdrav, aktivan i kvalitetan život</v>
      </c>
      <c r="C17" s="177" t="s">
        <v>227</v>
      </c>
      <c r="D17" s="180" t="s">
        <v>235</v>
      </c>
      <c r="E17" s="180" t="s">
        <v>242</v>
      </c>
      <c r="F17" s="82" t="s">
        <v>255</v>
      </c>
      <c r="G17" s="93">
        <v>0</v>
      </c>
      <c r="H17" s="93">
        <v>0</v>
      </c>
      <c r="I17" s="103" t="s">
        <v>208</v>
      </c>
      <c r="J17" s="190">
        <v>281634.18</v>
      </c>
      <c r="K17" s="209" t="s">
        <v>325</v>
      </c>
      <c r="L17" s="175" t="s">
        <v>174</v>
      </c>
      <c r="M17" s="174" t="s">
        <v>330</v>
      </c>
    </row>
    <row r="18" spans="1:13" s="88" customFormat="1" ht="29.25" customHeight="1" x14ac:dyDescent="0.2">
      <c r="A18" s="178"/>
      <c r="B18" s="181"/>
      <c r="C18" s="178"/>
      <c r="D18" s="181"/>
      <c r="E18" s="181"/>
      <c r="F18" s="82" t="s">
        <v>181</v>
      </c>
      <c r="G18" s="93">
        <v>0.2</v>
      </c>
      <c r="H18" s="93">
        <v>0.2</v>
      </c>
      <c r="I18" s="103">
        <v>140</v>
      </c>
      <c r="J18" s="190"/>
      <c r="K18" s="175"/>
      <c r="L18" s="175"/>
      <c r="M18" s="175"/>
    </row>
    <row r="19" spans="1:13" s="88" customFormat="1" ht="29.25" customHeight="1" x14ac:dyDescent="0.2">
      <c r="A19" s="179"/>
      <c r="B19" s="183"/>
      <c r="C19" s="179"/>
      <c r="D19" s="183"/>
      <c r="E19" s="183"/>
      <c r="F19" s="82"/>
      <c r="G19" s="82"/>
      <c r="H19" s="82"/>
      <c r="I19" s="89"/>
      <c r="J19" s="191"/>
      <c r="K19" s="176"/>
      <c r="L19" s="176"/>
      <c r="M19" s="176"/>
    </row>
    <row r="20" spans="1:13" s="88" customFormat="1" ht="29.25" customHeight="1" x14ac:dyDescent="0.2">
      <c r="A20" s="177">
        <v>6</v>
      </c>
      <c r="B20" s="180" t="str">
        <f>'[1]PRILOG 1 '!$C$23</f>
        <v>SC 5 Zdrav, aktivan i kvalitetan život</v>
      </c>
      <c r="C20" s="177" t="s">
        <v>228</v>
      </c>
      <c r="D20" s="180" t="s">
        <v>236</v>
      </c>
      <c r="E20" s="180" t="s">
        <v>243</v>
      </c>
      <c r="F20" s="82" t="s">
        <v>256</v>
      </c>
      <c r="G20" s="93">
        <v>0.2</v>
      </c>
      <c r="H20" s="93">
        <v>0.2</v>
      </c>
      <c r="I20" s="113" t="s">
        <v>331</v>
      </c>
      <c r="J20" s="213">
        <v>25810.94</v>
      </c>
      <c r="K20" s="210" t="s">
        <v>323</v>
      </c>
      <c r="L20" s="211" t="s">
        <v>174</v>
      </c>
      <c r="M20" s="210" t="s">
        <v>367</v>
      </c>
    </row>
    <row r="21" spans="1:13" s="88" customFormat="1" ht="63.75" customHeight="1" x14ac:dyDescent="0.2">
      <c r="A21" s="178"/>
      <c r="B21" s="181"/>
      <c r="C21" s="178"/>
      <c r="D21" s="181"/>
      <c r="E21" s="181"/>
      <c r="F21" s="82" t="s">
        <v>182</v>
      </c>
      <c r="G21" s="93">
        <v>0.2</v>
      </c>
      <c r="H21" s="93">
        <v>0.2</v>
      </c>
      <c r="I21" s="113" t="s">
        <v>332</v>
      </c>
      <c r="J21" s="213"/>
      <c r="K21" s="211"/>
      <c r="L21" s="211"/>
      <c r="M21" s="211"/>
    </row>
    <row r="22" spans="1:13" s="88" customFormat="1" ht="96" customHeight="1" x14ac:dyDescent="0.2">
      <c r="A22" s="179"/>
      <c r="B22" s="183"/>
      <c r="C22" s="179"/>
      <c r="D22" s="183"/>
      <c r="E22" s="183"/>
      <c r="F22" s="84" t="s">
        <v>257</v>
      </c>
      <c r="G22" s="93" t="s">
        <v>314</v>
      </c>
      <c r="H22" s="93" t="s">
        <v>314</v>
      </c>
      <c r="I22" s="109" t="s">
        <v>366</v>
      </c>
      <c r="J22" s="214"/>
      <c r="K22" s="212"/>
      <c r="L22" s="212"/>
      <c r="M22" s="212"/>
    </row>
    <row r="23" spans="1:13" s="88" customFormat="1" ht="29.25" customHeight="1" x14ac:dyDescent="0.2">
      <c r="A23" s="177">
        <v>7</v>
      </c>
      <c r="B23" s="180" t="str">
        <f>'[1]PRILOG 1 '!$C$28</f>
        <v>SC 1 Konkurentno i inovativno gospodarstvo
SC 5 Zdrav, aktivan i kvalitetan život</v>
      </c>
      <c r="C23" s="177" t="s">
        <v>229</v>
      </c>
      <c r="D23" s="180" t="s">
        <v>237</v>
      </c>
      <c r="E23" s="180" t="s">
        <v>244</v>
      </c>
      <c r="F23" s="84" t="s">
        <v>258</v>
      </c>
      <c r="G23" s="93">
        <v>0.2</v>
      </c>
      <c r="H23" s="93">
        <v>0.2</v>
      </c>
      <c r="I23" s="89" t="s">
        <v>333</v>
      </c>
      <c r="J23" s="213">
        <v>78710.83</v>
      </c>
      <c r="K23" s="192" t="s">
        <v>323</v>
      </c>
      <c r="L23" s="175" t="s">
        <v>174</v>
      </c>
      <c r="M23" s="215" t="s">
        <v>335</v>
      </c>
    </row>
    <row r="24" spans="1:13" s="88" customFormat="1" ht="29.25" customHeight="1" x14ac:dyDescent="0.2">
      <c r="A24" s="178"/>
      <c r="B24" s="181"/>
      <c r="C24" s="178"/>
      <c r="D24" s="181"/>
      <c r="E24" s="181"/>
      <c r="F24" s="84" t="s">
        <v>259</v>
      </c>
      <c r="G24" s="93">
        <v>0</v>
      </c>
      <c r="H24" s="93">
        <v>0</v>
      </c>
      <c r="I24" s="89" t="s">
        <v>208</v>
      </c>
      <c r="J24" s="213"/>
      <c r="K24" s="193"/>
      <c r="L24" s="175"/>
      <c r="M24" s="216"/>
    </row>
    <row r="25" spans="1:13" s="88" customFormat="1" ht="84.75" customHeight="1" x14ac:dyDescent="0.2">
      <c r="A25" s="179"/>
      <c r="B25" s="182"/>
      <c r="C25" s="179"/>
      <c r="D25" s="183"/>
      <c r="E25" s="183"/>
      <c r="F25" s="84" t="s">
        <v>315</v>
      </c>
      <c r="G25" s="95" t="s">
        <v>316</v>
      </c>
      <c r="H25" s="95" t="s">
        <v>316</v>
      </c>
      <c r="I25" s="89" t="s">
        <v>334</v>
      </c>
      <c r="J25" s="214"/>
      <c r="K25" s="194"/>
      <c r="L25" s="176"/>
      <c r="M25" s="217"/>
    </row>
    <row r="26" spans="1:13" s="88" customFormat="1" ht="29.25" customHeight="1" x14ac:dyDescent="0.2">
      <c r="A26" s="177">
        <v>8</v>
      </c>
      <c r="B26" s="180" t="str">
        <f>'[1]PRILOG 1 '!$C$32</f>
        <v>SC 4 Globalna prepoznatljivost i jačanje međunarodnog položaja i uloge Hrvatske</v>
      </c>
      <c r="C26" s="177" t="s">
        <v>230</v>
      </c>
      <c r="D26" s="184" t="s">
        <v>263</v>
      </c>
      <c r="E26" s="206" t="s">
        <v>264</v>
      </c>
      <c r="F26" s="94" t="s">
        <v>338</v>
      </c>
      <c r="G26" s="95">
        <v>0.2</v>
      </c>
      <c r="H26" s="95">
        <v>0.2</v>
      </c>
      <c r="I26" s="89" t="s">
        <v>341</v>
      </c>
      <c r="J26" s="190">
        <v>20133.099999999999</v>
      </c>
      <c r="K26" s="174" t="s">
        <v>323</v>
      </c>
      <c r="L26" s="175" t="s">
        <v>174</v>
      </c>
      <c r="M26" s="174" t="s">
        <v>342</v>
      </c>
    </row>
    <row r="27" spans="1:13" s="88" customFormat="1" ht="29.25" customHeight="1" x14ac:dyDescent="0.2">
      <c r="A27" s="178"/>
      <c r="B27" s="181"/>
      <c r="C27" s="178"/>
      <c r="D27" s="185"/>
      <c r="E27" s="207"/>
      <c r="F27" s="94" t="s">
        <v>337</v>
      </c>
      <c r="G27" s="95">
        <v>0.2</v>
      </c>
      <c r="H27" s="95">
        <v>0.2</v>
      </c>
      <c r="I27" s="89" t="s">
        <v>340</v>
      </c>
      <c r="J27" s="190"/>
      <c r="K27" s="175"/>
      <c r="L27" s="175"/>
      <c r="M27" s="175"/>
    </row>
    <row r="28" spans="1:13" s="88" customFormat="1" ht="69" customHeight="1" x14ac:dyDescent="0.2">
      <c r="A28" s="179"/>
      <c r="B28" s="183"/>
      <c r="C28" s="179"/>
      <c r="D28" s="186"/>
      <c r="E28" s="208"/>
      <c r="F28" s="112" t="s">
        <v>336</v>
      </c>
      <c r="G28" s="101" t="s">
        <v>317</v>
      </c>
      <c r="H28" s="101" t="s">
        <v>317</v>
      </c>
      <c r="I28" s="89" t="s">
        <v>339</v>
      </c>
      <c r="J28" s="191"/>
      <c r="K28" s="176"/>
      <c r="L28" s="176"/>
      <c r="M28" s="176"/>
    </row>
    <row r="29" spans="1:13" s="88" customFormat="1" ht="29.25" customHeight="1" x14ac:dyDescent="0.2">
      <c r="A29" s="177">
        <v>9</v>
      </c>
      <c r="B29" s="180" t="str">
        <f>'[1]PRILOG 1 '!$C$34</f>
        <v xml:space="preserve">
SC 8 Ekološka i energetska tranzicija za klimatsku neutralnost</v>
      </c>
      <c r="C29" s="177" t="s">
        <v>265</v>
      </c>
      <c r="D29" s="180" t="s">
        <v>266</v>
      </c>
      <c r="E29" s="187" t="s">
        <v>267</v>
      </c>
      <c r="F29" s="94" t="s">
        <v>183</v>
      </c>
      <c r="G29" s="95">
        <v>0</v>
      </c>
      <c r="H29" s="93">
        <v>0</v>
      </c>
      <c r="I29" s="89" t="s">
        <v>208</v>
      </c>
      <c r="J29" s="190">
        <v>0</v>
      </c>
      <c r="K29" s="209" t="s">
        <v>211</v>
      </c>
      <c r="L29" s="175" t="s">
        <v>176</v>
      </c>
      <c r="M29" s="174"/>
    </row>
    <row r="30" spans="1:13" s="88" customFormat="1" ht="29.25" customHeight="1" x14ac:dyDescent="0.2">
      <c r="A30" s="178"/>
      <c r="B30" s="181"/>
      <c r="C30" s="178"/>
      <c r="D30" s="181"/>
      <c r="E30" s="188"/>
      <c r="F30" s="94" t="s">
        <v>184</v>
      </c>
      <c r="G30" s="95">
        <v>0</v>
      </c>
      <c r="H30" s="93">
        <v>0</v>
      </c>
      <c r="I30" s="89" t="s">
        <v>208</v>
      </c>
      <c r="J30" s="190"/>
      <c r="K30" s="175"/>
      <c r="L30" s="175"/>
      <c r="M30" s="175"/>
    </row>
    <row r="31" spans="1:13" s="88" customFormat="1" ht="29.25" customHeight="1" x14ac:dyDescent="0.2">
      <c r="A31" s="179"/>
      <c r="B31" s="183"/>
      <c r="C31" s="179"/>
      <c r="D31" s="183"/>
      <c r="E31" s="189"/>
      <c r="F31" s="84"/>
      <c r="G31" s="83"/>
      <c r="H31" s="83"/>
      <c r="I31" s="89"/>
      <c r="J31" s="191"/>
      <c r="K31" s="176"/>
      <c r="L31" s="176"/>
      <c r="M31" s="176"/>
    </row>
    <row r="32" spans="1:13" s="88" customFormat="1" ht="29.25" customHeight="1" x14ac:dyDescent="0.2">
      <c r="A32" s="177">
        <v>10</v>
      </c>
      <c r="B32" s="180" t="str">
        <f>'[1]PRILOG 1 '!$C$36</f>
        <v xml:space="preserve">
SC 8 Ekološka i energetska tranzicija za klimatsku neutralnost</v>
      </c>
      <c r="C32" s="177" t="s">
        <v>268</v>
      </c>
      <c r="D32" s="180" t="str">
        <f>'[1]PRILOG 1 '!$O$36</f>
        <v>10.1. Izgradnja reciklažnog dvorišta u naselju Palača
10.2. Postavljanje mobilnih reciklažnih dvorišta u naseljima općine</v>
      </c>
      <c r="E32" s="187" t="s">
        <v>269</v>
      </c>
      <c r="F32" s="94" t="s">
        <v>185</v>
      </c>
      <c r="G32" s="93">
        <v>0</v>
      </c>
      <c r="H32" s="93">
        <v>0</v>
      </c>
      <c r="I32" s="89" t="s">
        <v>208</v>
      </c>
      <c r="J32" s="190">
        <v>4230.45</v>
      </c>
      <c r="K32" s="174" t="s">
        <v>323</v>
      </c>
      <c r="L32" s="175" t="s">
        <v>174</v>
      </c>
      <c r="M32" s="174" t="s">
        <v>343</v>
      </c>
    </row>
    <row r="33" spans="1:13" s="88" customFormat="1" ht="45" customHeight="1" x14ac:dyDescent="0.2">
      <c r="A33" s="178"/>
      <c r="B33" s="181"/>
      <c r="C33" s="178"/>
      <c r="D33" s="181"/>
      <c r="E33" s="188"/>
      <c r="F33" s="94" t="s">
        <v>186</v>
      </c>
      <c r="G33" s="93">
        <v>0.2</v>
      </c>
      <c r="H33" s="93">
        <v>0.2</v>
      </c>
      <c r="I33" s="89" t="s">
        <v>360</v>
      </c>
      <c r="J33" s="190"/>
      <c r="K33" s="175"/>
      <c r="L33" s="175"/>
      <c r="M33" s="175"/>
    </row>
    <row r="34" spans="1:13" s="88" customFormat="1" ht="29.25" customHeight="1" x14ac:dyDescent="0.2">
      <c r="A34" s="179"/>
      <c r="B34" s="183"/>
      <c r="C34" s="179"/>
      <c r="D34" s="183"/>
      <c r="E34" s="189"/>
      <c r="F34" s="82"/>
      <c r="G34" s="82"/>
      <c r="H34" s="82"/>
      <c r="I34" s="89"/>
      <c r="J34" s="191"/>
      <c r="K34" s="176"/>
      <c r="L34" s="176"/>
      <c r="M34" s="176"/>
    </row>
    <row r="35" spans="1:13" s="88" customFormat="1" ht="29.25" customHeight="1" x14ac:dyDescent="0.2">
      <c r="A35" s="177">
        <v>11</v>
      </c>
      <c r="B35" s="180" t="str">
        <f>'[1]PRILOG 1 '!$C$38</f>
        <v>SC 7 Sigurnost za stabilan razvoj</v>
      </c>
      <c r="C35" s="177" t="s">
        <v>270</v>
      </c>
      <c r="D35" s="180" t="s">
        <v>271</v>
      </c>
      <c r="E35" s="187" t="s">
        <v>272</v>
      </c>
      <c r="F35" s="106" t="s">
        <v>187</v>
      </c>
      <c r="G35" s="93">
        <v>0.2</v>
      </c>
      <c r="H35" s="93">
        <v>0.2</v>
      </c>
      <c r="I35" s="89" t="s">
        <v>212</v>
      </c>
      <c r="J35" s="190">
        <v>10836</v>
      </c>
      <c r="K35" s="192" t="s">
        <v>323</v>
      </c>
      <c r="L35" s="175" t="s">
        <v>174</v>
      </c>
      <c r="M35" s="174" t="s">
        <v>219</v>
      </c>
    </row>
    <row r="36" spans="1:13" s="88" customFormat="1" ht="29.25" customHeight="1" x14ac:dyDescent="0.2">
      <c r="A36" s="178"/>
      <c r="B36" s="181"/>
      <c r="C36" s="178"/>
      <c r="D36" s="181"/>
      <c r="E36" s="188"/>
      <c r="F36" s="106"/>
      <c r="G36" s="93"/>
      <c r="H36" s="93"/>
      <c r="I36" s="89"/>
      <c r="J36" s="190"/>
      <c r="K36" s="193"/>
      <c r="L36" s="175"/>
      <c r="M36" s="175"/>
    </row>
    <row r="37" spans="1:13" s="88" customFormat="1" ht="29.25" customHeight="1" x14ac:dyDescent="0.2">
      <c r="A37" s="179"/>
      <c r="B37" s="182"/>
      <c r="C37" s="179"/>
      <c r="D37" s="183"/>
      <c r="E37" s="189"/>
      <c r="F37" s="82"/>
      <c r="G37" s="82"/>
      <c r="H37" s="82"/>
      <c r="I37" s="89"/>
      <c r="J37" s="191"/>
      <c r="K37" s="194"/>
      <c r="L37" s="176"/>
      <c r="M37" s="176"/>
    </row>
    <row r="38" spans="1:13" s="88" customFormat="1" ht="29.25" customHeight="1" x14ac:dyDescent="0.2">
      <c r="A38" s="177">
        <v>12</v>
      </c>
      <c r="B38" s="180" t="str">
        <f>'[1]PRILOG 1 '!$C$40</f>
        <v>SC 7 Sigurnost za stabilan razvoj</v>
      </c>
      <c r="C38" s="177" t="s">
        <v>273</v>
      </c>
      <c r="D38" s="180" t="str">
        <f>'[1]PRILOG 1 '!$O$40</f>
        <v>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v>
      </c>
      <c r="E38" s="187" t="s">
        <v>274</v>
      </c>
      <c r="F38" s="94" t="s">
        <v>188</v>
      </c>
      <c r="G38" s="93">
        <v>0.2</v>
      </c>
      <c r="H38" s="93">
        <v>0.2</v>
      </c>
      <c r="I38" s="89" t="s">
        <v>208</v>
      </c>
      <c r="J38" s="190">
        <v>663.61</v>
      </c>
      <c r="K38" s="192" t="s">
        <v>325</v>
      </c>
      <c r="L38" s="175" t="s">
        <v>174</v>
      </c>
      <c r="M38" s="174" t="s">
        <v>344</v>
      </c>
    </row>
    <row r="39" spans="1:13" s="88" customFormat="1" ht="29.25" customHeight="1" x14ac:dyDescent="0.2">
      <c r="A39" s="178"/>
      <c r="B39" s="181"/>
      <c r="C39" s="178"/>
      <c r="D39" s="181"/>
      <c r="E39" s="188"/>
      <c r="F39" s="94" t="s">
        <v>189</v>
      </c>
      <c r="G39" s="93">
        <v>0.2</v>
      </c>
      <c r="H39" s="93">
        <v>0.2</v>
      </c>
      <c r="I39" s="89" t="s">
        <v>208</v>
      </c>
      <c r="J39" s="190"/>
      <c r="K39" s="193"/>
      <c r="L39" s="175"/>
      <c r="M39" s="175"/>
    </row>
    <row r="40" spans="1:13" s="88" customFormat="1" ht="93" customHeight="1" x14ac:dyDescent="0.2">
      <c r="A40" s="179"/>
      <c r="B40" s="183"/>
      <c r="C40" s="179"/>
      <c r="D40" s="183"/>
      <c r="E40" s="189"/>
      <c r="F40" s="97" t="s">
        <v>190</v>
      </c>
      <c r="G40" s="98" t="s">
        <v>318</v>
      </c>
      <c r="H40" s="98" t="s">
        <v>318</v>
      </c>
      <c r="I40" s="105" t="s">
        <v>220</v>
      </c>
      <c r="J40" s="191"/>
      <c r="K40" s="194"/>
      <c r="L40" s="176"/>
      <c r="M40" s="176"/>
    </row>
    <row r="41" spans="1:13" s="88" customFormat="1" ht="29.25" customHeight="1" x14ac:dyDescent="0.2">
      <c r="A41" s="195">
        <v>13</v>
      </c>
      <c r="B41" s="196" t="str">
        <f>'[1]PRILOG 1 '!$C$44</f>
        <v>SC 10 Održiva mobilnost</v>
      </c>
      <c r="C41" s="195" t="s">
        <v>275</v>
      </c>
      <c r="D41" s="197" t="str">
        <f>'[1]PRILOG 1 '!$O$44</f>
        <v>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v>
      </c>
      <c r="E41" s="240" t="s">
        <v>276</v>
      </c>
      <c r="F41" s="94" t="s">
        <v>191</v>
      </c>
      <c r="G41" s="93">
        <v>0.2</v>
      </c>
      <c r="H41" s="99">
        <v>0</v>
      </c>
      <c r="I41" s="89" t="s">
        <v>208</v>
      </c>
      <c r="J41" s="190">
        <v>26674.71</v>
      </c>
      <c r="K41" s="198" t="s">
        <v>347</v>
      </c>
      <c r="L41" s="175" t="s">
        <v>174</v>
      </c>
      <c r="M41" s="174" t="s">
        <v>345</v>
      </c>
    </row>
    <row r="42" spans="1:13" s="88" customFormat="1" ht="29.25" customHeight="1" x14ac:dyDescent="0.25">
      <c r="A42" s="195"/>
      <c r="B42" s="196"/>
      <c r="C42" s="195"/>
      <c r="D42" s="197"/>
      <c r="E42" s="240"/>
      <c r="F42" s="94" t="s">
        <v>192</v>
      </c>
      <c r="G42" s="101">
        <v>0</v>
      </c>
      <c r="H42" s="100">
        <v>0</v>
      </c>
      <c r="I42" s="89" t="s">
        <v>208</v>
      </c>
      <c r="J42" s="190"/>
      <c r="K42" s="198"/>
      <c r="L42" s="175"/>
      <c r="M42" s="175"/>
    </row>
    <row r="43" spans="1:13" s="88" customFormat="1" ht="138" customHeight="1" x14ac:dyDescent="0.2">
      <c r="A43" s="195"/>
      <c r="B43" s="196"/>
      <c r="C43" s="195"/>
      <c r="D43" s="197"/>
      <c r="E43" s="240"/>
      <c r="F43" s="94" t="s">
        <v>193</v>
      </c>
      <c r="G43" s="101" t="s">
        <v>319</v>
      </c>
      <c r="H43" s="96" t="s">
        <v>320</v>
      </c>
      <c r="I43" s="89" t="s">
        <v>346</v>
      </c>
      <c r="J43" s="191"/>
      <c r="K43" s="198"/>
      <c r="L43" s="176"/>
      <c r="M43" s="176"/>
    </row>
    <row r="44" spans="1:13" s="88" customFormat="1" ht="29.25" customHeight="1" x14ac:dyDescent="0.2">
      <c r="A44" s="195">
        <v>14</v>
      </c>
      <c r="B44" s="196" t="str">
        <f>'[1]PRILOG 1 '!$C$49</f>
        <v>SC 9 Samodostatnost u hrani i razvoj biogospodarstva</v>
      </c>
      <c r="C44" s="177" t="s">
        <v>277</v>
      </c>
      <c r="D44" s="230" t="str">
        <f>'[1]PRILOG 1 '!$O$49</f>
        <v>14.1. Uređenje ribnjaka u naselju Koprivna i stavljanje u funkciju
14.2. Sufinanciranje projektnih prijava poljoprivrednika</v>
      </c>
      <c r="E44" s="245" t="s">
        <v>278</v>
      </c>
      <c r="F44" s="91" t="s">
        <v>195</v>
      </c>
      <c r="G44" s="92">
        <v>0.2</v>
      </c>
      <c r="H44" s="92">
        <v>0</v>
      </c>
      <c r="I44" s="89" t="s">
        <v>208</v>
      </c>
      <c r="J44" s="190">
        <v>0</v>
      </c>
      <c r="K44" s="244" t="s">
        <v>211</v>
      </c>
      <c r="L44" s="175" t="s">
        <v>176</v>
      </c>
      <c r="M44" s="210" t="s">
        <v>217</v>
      </c>
    </row>
    <row r="45" spans="1:13" s="88" customFormat="1" ht="29.25" customHeight="1" x14ac:dyDescent="0.2">
      <c r="A45" s="195"/>
      <c r="B45" s="196"/>
      <c r="C45" s="178"/>
      <c r="D45" s="231"/>
      <c r="E45" s="246"/>
      <c r="F45" s="91" t="s">
        <v>196</v>
      </c>
      <c r="G45" s="92">
        <v>0.2</v>
      </c>
      <c r="H45" s="92">
        <v>0</v>
      </c>
      <c r="I45" s="89" t="s">
        <v>208</v>
      </c>
      <c r="J45" s="190"/>
      <c r="K45" s="244"/>
      <c r="L45" s="175"/>
      <c r="M45" s="211"/>
    </row>
    <row r="46" spans="1:13" s="88" customFormat="1" ht="35.25" customHeight="1" x14ac:dyDescent="0.2">
      <c r="A46" s="195"/>
      <c r="B46" s="196"/>
      <c r="C46" s="179"/>
      <c r="D46" s="232"/>
      <c r="E46" s="247"/>
      <c r="F46" s="94" t="s">
        <v>194</v>
      </c>
      <c r="G46" s="83"/>
      <c r="H46" s="82"/>
      <c r="I46" s="89"/>
      <c r="J46" s="191"/>
      <c r="K46" s="244"/>
      <c r="L46" s="176"/>
      <c r="M46" s="212"/>
    </row>
    <row r="47" spans="1:13" s="88" customFormat="1" ht="29.25" customHeight="1" x14ac:dyDescent="0.2">
      <c r="A47" s="195">
        <v>15</v>
      </c>
      <c r="B47" s="196" t="str">
        <f>'[1]PRILOG 1 '!$C$51</f>
        <v>SC 3 Učinkovito i djelotvorno pravosuđe, javna uprava i urpavljanje državnom imovinom</v>
      </c>
      <c r="C47" s="177" t="s">
        <v>279</v>
      </c>
      <c r="D47" s="197" t="s">
        <v>280</v>
      </c>
      <c r="E47" s="245" t="s">
        <v>281</v>
      </c>
      <c r="F47" s="106" t="s">
        <v>282</v>
      </c>
      <c r="G47" s="93">
        <v>0.2</v>
      </c>
      <c r="H47" s="93">
        <v>0.2</v>
      </c>
      <c r="I47" s="89" t="s">
        <v>348</v>
      </c>
      <c r="J47" s="190">
        <v>210534.45</v>
      </c>
      <c r="K47" s="244" t="s">
        <v>323</v>
      </c>
      <c r="L47" s="175" t="s">
        <v>174</v>
      </c>
      <c r="M47" s="174" t="s">
        <v>349</v>
      </c>
    </row>
    <row r="48" spans="1:13" s="88" customFormat="1" ht="29.25" customHeight="1" x14ac:dyDescent="0.2">
      <c r="A48" s="195"/>
      <c r="B48" s="196"/>
      <c r="C48" s="178"/>
      <c r="D48" s="197"/>
      <c r="E48" s="246"/>
      <c r="F48" s="106" t="s">
        <v>283</v>
      </c>
      <c r="G48" s="93">
        <v>0.2</v>
      </c>
      <c r="H48" s="93">
        <v>0.2</v>
      </c>
      <c r="I48" s="89" t="s">
        <v>221</v>
      </c>
      <c r="J48" s="190"/>
      <c r="K48" s="244"/>
      <c r="L48" s="175"/>
      <c r="M48" s="175"/>
    </row>
    <row r="49" spans="1:13" s="88" customFormat="1" ht="78" customHeight="1" x14ac:dyDescent="0.2">
      <c r="A49" s="195"/>
      <c r="B49" s="196"/>
      <c r="C49" s="179"/>
      <c r="D49" s="197"/>
      <c r="E49" s="247"/>
      <c r="F49" s="106" t="s">
        <v>284</v>
      </c>
      <c r="G49" s="93" t="s">
        <v>316</v>
      </c>
      <c r="H49" s="93" t="s">
        <v>316</v>
      </c>
      <c r="I49" s="89" t="s">
        <v>222</v>
      </c>
      <c r="J49" s="191"/>
      <c r="K49" s="244"/>
      <c r="L49" s="176"/>
      <c r="M49" s="176"/>
    </row>
    <row r="50" spans="1:13" s="88" customFormat="1" ht="29.25" customHeight="1" x14ac:dyDescent="0.2">
      <c r="A50" s="195">
        <v>16</v>
      </c>
      <c r="B50" s="197" t="s">
        <v>285</v>
      </c>
      <c r="C50" s="236" t="s">
        <v>286</v>
      </c>
      <c r="D50" s="197" t="s">
        <v>287</v>
      </c>
      <c r="E50" s="240" t="s">
        <v>288</v>
      </c>
      <c r="F50" s="106" t="s">
        <v>197</v>
      </c>
      <c r="G50" s="107">
        <v>0.2</v>
      </c>
      <c r="H50" s="107">
        <v>0.2</v>
      </c>
      <c r="I50" s="89" t="s">
        <v>209</v>
      </c>
      <c r="J50" s="241">
        <v>1000</v>
      </c>
      <c r="K50" s="243" t="s">
        <v>325</v>
      </c>
      <c r="L50" s="175" t="s">
        <v>174</v>
      </c>
      <c r="M50" s="174" t="s">
        <v>214</v>
      </c>
    </row>
    <row r="51" spans="1:13" s="88" customFormat="1" ht="29.25" customHeight="1" x14ac:dyDescent="0.2">
      <c r="A51" s="195"/>
      <c r="B51" s="197"/>
      <c r="C51" s="236"/>
      <c r="D51" s="197"/>
      <c r="E51" s="240"/>
      <c r="F51" s="106" t="s">
        <v>198</v>
      </c>
      <c r="G51" s="107">
        <v>0.2</v>
      </c>
      <c r="H51" s="107">
        <v>0.2</v>
      </c>
      <c r="I51" s="89" t="s">
        <v>209</v>
      </c>
      <c r="J51" s="241"/>
      <c r="K51" s="244"/>
      <c r="L51" s="175"/>
      <c r="M51" s="175"/>
    </row>
    <row r="52" spans="1:13" s="88" customFormat="1" ht="54.75" customHeight="1" x14ac:dyDescent="0.2">
      <c r="A52" s="195"/>
      <c r="B52" s="197"/>
      <c r="C52" s="236"/>
      <c r="D52" s="197"/>
      <c r="E52" s="240"/>
      <c r="F52" s="106"/>
      <c r="G52" s="107"/>
      <c r="H52" s="107"/>
      <c r="I52" s="89"/>
      <c r="J52" s="242"/>
      <c r="K52" s="244"/>
      <c r="L52" s="176"/>
      <c r="M52" s="176"/>
    </row>
    <row r="53" spans="1:13" s="88" customFormat="1" ht="29.25" customHeight="1" x14ac:dyDescent="0.2">
      <c r="A53" s="195">
        <v>17</v>
      </c>
      <c r="B53" s="230" t="s">
        <v>289</v>
      </c>
      <c r="C53" s="233" t="s">
        <v>290</v>
      </c>
      <c r="D53" s="197" t="s">
        <v>291</v>
      </c>
      <c r="E53" s="240" t="s">
        <v>292</v>
      </c>
      <c r="F53" s="94" t="s">
        <v>199</v>
      </c>
      <c r="G53" s="93">
        <v>0.2</v>
      </c>
      <c r="H53" s="93">
        <v>0.2</v>
      </c>
      <c r="I53" s="89" t="s">
        <v>350</v>
      </c>
      <c r="J53" s="190">
        <v>21633.33</v>
      </c>
      <c r="K53" s="244" t="s">
        <v>323</v>
      </c>
      <c r="L53" s="175" t="s">
        <v>174</v>
      </c>
      <c r="M53" s="210" t="s">
        <v>369</v>
      </c>
    </row>
    <row r="54" spans="1:13" s="88" customFormat="1" ht="29.25" customHeight="1" x14ac:dyDescent="0.2">
      <c r="A54" s="195"/>
      <c r="B54" s="231"/>
      <c r="C54" s="234"/>
      <c r="D54" s="197"/>
      <c r="E54" s="240"/>
      <c r="F54" s="94" t="s">
        <v>200</v>
      </c>
      <c r="G54" s="93">
        <v>0.2</v>
      </c>
      <c r="H54" s="93">
        <v>0.2</v>
      </c>
      <c r="I54" s="89" t="s">
        <v>208</v>
      </c>
      <c r="J54" s="190"/>
      <c r="K54" s="244"/>
      <c r="L54" s="175"/>
      <c r="M54" s="211"/>
    </row>
    <row r="55" spans="1:13" s="88" customFormat="1" ht="44.25" customHeight="1" x14ac:dyDescent="0.2">
      <c r="A55" s="195"/>
      <c r="B55" s="232"/>
      <c r="C55" s="235"/>
      <c r="D55" s="197"/>
      <c r="E55" s="240"/>
      <c r="F55" s="94" t="s">
        <v>201</v>
      </c>
      <c r="G55" s="93">
        <v>0.2</v>
      </c>
      <c r="H55" s="93">
        <v>0.2</v>
      </c>
      <c r="I55" s="89" t="s">
        <v>351</v>
      </c>
      <c r="J55" s="191"/>
      <c r="K55" s="244"/>
      <c r="L55" s="176"/>
      <c r="M55" s="212"/>
    </row>
    <row r="56" spans="1:13" s="88" customFormat="1" ht="29.25" customHeight="1" x14ac:dyDescent="0.2">
      <c r="A56" s="195">
        <v>18</v>
      </c>
      <c r="B56" s="197" t="s">
        <v>293</v>
      </c>
      <c r="C56" s="236" t="s">
        <v>294</v>
      </c>
      <c r="D56" s="237" t="s">
        <v>295</v>
      </c>
      <c r="E56" s="240" t="s">
        <v>296</v>
      </c>
      <c r="F56" s="106" t="s">
        <v>202</v>
      </c>
      <c r="G56" s="93">
        <v>0</v>
      </c>
      <c r="H56" s="93">
        <v>0</v>
      </c>
      <c r="I56" s="89" t="s">
        <v>208</v>
      </c>
      <c r="J56" s="190">
        <v>0</v>
      </c>
      <c r="K56" s="244" t="s">
        <v>211</v>
      </c>
      <c r="L56" s="175" t="s">
        <v>176</v>
      </c>
      <c r="M56" s="174" t="s">
        <v>218</v>
      </c>
    </row>
    <row r="57" spans="1:13" s="88" customFormat="1" ht="29.25" customHeight="1" x14ac:dyDescent="0.2">
      <c r="A57" s="195"/>
      <c r="B57" s="197"/>
      <c r="C57" s="236"/>
      <c r="D57" s="238"/>
      <c r="E57" s="240"/>
      <c r="F57" s="94"/>
      <c r="G57" s="93"/>
      <c r="H57" s="93"/>
      <c r="I57" s="89"/>
      <c r="J57" s="190"/>
      <c r="K57" s="244"/>
      <c r="L57" s="175"/>
      <c r="M57" s="175"/>
    </row>
    <row r="58" spans="1:13" s="88" customFormat="1" ht="54.75" customHeight="1" x14ac:dyDescent="0.2">
      <c r="A58" s="195"/>
      <c r="B58" s="197"/>
      <c r="C58" s="236"/>
      <c r="D58" s="239"/>
      <c r="E58" s="240"/>
      <c r="F58" s="106"/>
      <c r="G58" s="93"/>
      <c r="H58" s="93"/>
      <c r="I58" s="89"/>
      <c r="J58" s="191"/>
      <c r="K58" s="244"/>
      <c r="L58" s="176"/>
      <c r="M58" s="176"/>
    </row>
    <row r="59" spans="1:13" s="88" customFormat="1" ht="29.25" customHeight="1" x14ac:dyDescent="0.2">
      <c r="A59" s="195">
        <v>19</v>
      </c>
      <c r="B59" s="197" t="s">
        <v>297</v>
      </c>
      <c r="C59" s="236" t="s">
        <v>298</v>
      </c>
      <c r="D59" s="197" t="s">
        <v>299</v>
      </c>
      <c r="E59" s="248" t="s">
        <v>300</v>
      </c>
      <c r="F59" s="106" t="s">
        <v>203</v>
      </c>
      <c r="G59" s="115">
        <v>0.2</v>
      </c>
      <c r="H59" s="115">
        <v>0.2</v>
      </c>
      <c r="I59" s="89" t="s">
        <v>364</v>
      </c>
      <c r="J59" s="190">
        <v>58857.42</v>
      </c>
      <c r="K59" s="244" t="s">
        <v>323</v>
      </c>
      <c r="L59" s="175" t="s">
        <v>174</v>
      </c>
      <c r="M59" s="174" t="s">
        <v>363</v>
      </c>
    </row>
    <row r="60" spans="1:13" s="88" customFormat="1" ht="29.25" customHeight="1" x14ac:dyDescent="0.2">
      <c r="A60" s="195"/>
      <c r="B60" s="197"/>
      <c r="C60" s="236"/>
      <c r="D60" s="197"/>
      <c r="E60" s="248"/>
      <c r="F60" s="106" t="s">
        <v>204</v>
      </c>
      <c r="G60" s="101">
        <v>0.2</v>
      </c>
      <c r="H60" s="101">
        <v>0.2</v>
      </c>
      <c r="I60" s="113" t="s">
        <v>362</v>
      </c>
      <c r="J60" s="190"/>
      <c r="K60" s="244"/>
      <c r="L60" s="175"/>
      <c r="M60" s="175"/>
    </row>
    <row r="61" spans="1:13" s="88" customFormat="1" ht="36" customHeight="1" x14ac:dyDescent="0.2">
      <c r="A61" s="195"/>
      <c r="B61" s="197"/>
      <c r="C61" s="236"/>
      <c r="D61" s="197"/>
      <c r="E61" s="248"/>
      <c r="F61" s="108"/>
      <c r="G61" s="110"/>
      <c r="H61" s="111"/>
      <c r="I61" s="109"/>
      <c r="J61" s="191"/>
      <c r="K61" s="244"/>
      <c r="L61" s="176"/>
      <c r="M61" s="176"/>
    </row>
    <row r="62" spans="1:13" s="88" customFormat="1" ht="29.25" customHeight="1" x14ac:dyDescent="0.2">
      <c r="A62" s="195">
        <v>20</v>
      </c>
      <c r="B62" s="230" t="str">
        <f>'[1]PRILOG 1 '!$C$64</f>
        <v>SC 2 Obrazovani i zaposleni ljudi</v>
      </c>
      <c r="C62" s="233" t="s">
        <v>301</v>
      </c>
      <c r="D62" s="230" t="s">
        <v>302</v>
      </c>
      <c r="E62" s="248" t="s">
        <v>303</v>
      </c>
      <c r="F62" s="94" t="s">
        <v>205</v>
      </c>
      <c r="G62" s="93">
        <v>0.2</v>
      </c>
      <c r="H62" s="93">
        <v>0.2</v>
      </c>
      <c r="I62" s="89" t="s">
        <v>353</v>
      </c>
      <c r="J62" s="213">
        <v>23782.639999999999</v>
      </c>
      <c r="K62" s="244" t="s">
        <v>325</v>
      </c>
      <c r="L62" s="175" t="s">
        <v>174</v>
      </c>
      <c r="M62" s="174" t="s">
        <v>354</v>
      </c>
    </row>
    <row r="63" spans="1:13" s="88" customFormat="1" ht="30.75" customHeight="1" x14ac:dyDescent="0.2">
      <c r="A63" s="195"/>
      <c r="B63" s="231"/>
      <c r="C63" s="234"/>
      <c r="D63" s="231"/>
      <c r="E63" s="248"/>
      <c r="F63" s="97" t="s">
        <v>305</v>
      </c>
      <c r="G63" s="93">
        <v>0.2</v>
      </c>
      <c r="H63" s="93">
        <v>0.2</v>
      </c>
      <c r="I63" s="113" t="s">
        <v>361</v>
      </c>
      <c r="J63" s="213"/>
      <c r="K63" s="244"/>
      <c r="L63" s="175"/>
      <c r="M63" s="175"/>
    </row>
    <row r="64" spans="1:13" s="88" customFormat="1" ht="54.75" customHeight="1" x14ac:dyDescent="0.2">
      <c r="A64" s="195"/>
      <c r="B64" s="232"/>
      <c r="C64" s="235"/>
      <c r="D64" s="232"/>
      <c r="E64" s="248"/>
      <c r="F64" s="94" t="s">
        <v>304</v>
      </c>
      <c r="G64" s="93">
        <v>0.2</v>
      </c>
      <c r="H64" s="93">
        <v>0.2</v>
      </c>
      <c r="I64" s="113" t="s">
        <v>352</v>
      </c>
      <c r="J64" s="214"/>
      <c r="K64" s="244"/>
      <c r="L64" s="176"/>
      <c r="M64" s="176"/>
    </row>
    <row r="65" spans="1:13" s="88" customFormat="1" ht="29.25" customHeight="1" x14ac:dyDescent="0.2">
      <c r="A65" s="195">
        <v>21</v>
      </c>
      <c r="B65" s="230" t="str">
        <f>'[1]PRILOG 1 '!$C$70</f>
        <v>SC 5 Zdrav, aktivan i kvalitetan život</v>
      </c>
      <c r="C65" s="236" t="s">
        <v>306</v>
      </c>
      <c r="D65" s="230" t="s">
        <v>307</v>
      </c>
      <c r="E65" s="249" t="s">
        <v>322</v>
      </c>
      <c r="F65" s="106" t="s">
        <v>206</v>
      </c>
      <c r="G65" s="107">
        <v>0.2</v>
      </c>
      <c r="H65" s="107">
        <v>0</v>
      </c>
      <c r="I65" s="89" t="s">
        <v>208</v>
      </c>
      <c r="J65" s="190">
        <v>18762.29</v>
      </c>
      <c r="K65" s="244" t="s">
        <v>359</v>
      </c>
      <c r="L65" s="175" t="s">
        <v>174</v>
      </c>
      <c r="M65" s="174"/>
    </row>
    <row r="66" spans="1:13" s="88" customFormat="1" ht="38.25" customHeight="1" x14ac:dyDescent="0.2">
      <c r="A66" s="195"/>
      <c r="B66" s="231"/>
      <c r="C66" s="236"/>
      <c r="D66" s="231"/>
      <c r="E66" s="250"/>
      <c r="F66" s="94" t="s">
        <v>309</v>
      </c>
      <c r="G66" s="93">
        <v>0.2</v>
      </c>
      <c r="H66" s="93">
        <v>0.2</v>
      </c>
      <c r="I66" s="113" t="s">
        <v>355</v>
      </c>
      <c r="J66" s="190"/>
      <c r="K66" s="244"/>
      <c r="L66" s="175"/>
      <c r="M66" s="175"/>
    </row>
    <row r="67" spans="1:13" s="88" customFormat="1" ht="62.25" customHeight="1" x14ac:dyDescent="0.2">
      <c r="A67" s="195"/>
      <c r="B67" s="232"/>
      <c r="C67" s="236"/>
      <c r="D67" s="232"/>
      <c r="E67" s="251"/>
      <c r="F67" s="97" t="s">
        <v>308</v>
      </c>
      <c r="G67" s="98" t="s">
        <v>321</v>
      </c>
      <c r="H67" s="98" t="s">
        <v>358</v>
      </c>
      <c r="I67" s="122" t="s">
        <v>356</v>
      </c>
      <c r="J67" s="191"/>
      <c r="K67" s="244"/>
      <c r="L67" s="176"/>
      <c r="M67" s="176"/>
    </row>
    <row r="68" spans="1:13" x14ac:dyDescent="0.25">
      <c r="F68" s="94"/>
      <c r="G68" s="93"/>
      <c r="H68" s="93"/>
      <c r="J68" s="119"/>
    </row>
    <row r="69" spans="1:13" ht="20.25" x14ac:dyDescent="0.25">
      <c r="A69" s="68" t="s">
        <v>168</v>
      </c>
      <c r="B69" s="225" t="s">
        <v>357</v>
      </c>
      <c r="C69" s="226"/>
      <c r="F69" s="94"/>
      <c r="G69" s="93"/>
      <c r="H69" s="93"/>
    </row>
    <row r="70" spans="1:13" ht="101.25" x14ac:dyDescent="0.25">
      <c r="A70" s="68" t="s">
        <v>169</v>
      </c>
      <c r="B70" s="225" t="s">
        <v>210</v>
      </c>
      <c r="C70" s="226"/>
    </row>
    <row r="71" spans="1:13" ht="81" x14ac:dyDescent="0.25">
      <c r="A71" s="68" t="s">
        <v>170</v>
      </c>
      <c r="B71" s="225"/>
      <c r="C71" s="226"/>
    </row>
    <row r="72" spans="1:13" ht="20.25" x14ac:dyDescent="0.25">
      <c r="A72" s="69"/>
      <c r="B72" s="86"/>
      <c r="C72" s="85"/>
    </row>
    <row r="73" spans="1:13" x14ac:dyDescent="0.25">
      <c r="A73" s="227" t="s">
        <v>166</v>
      </c>
      <c r="B73" s="229" t="s">
        <v>213</v>
      </c>
      <c r="C73" s="229"/>
    </row>
    <row r="74" spans="1:13" ht="82.5" customHeight="1" x14ac:dyDescent="0.25">
      <c r="A74" s="228"/>
      <c r="B74" s="229"/>
      <c r="C74" s="229"/>
    </row>
    <row r="76" spans="1:13" ht="18.75" x14ac:dyDescent="0.3">
      <c r="A76" s="116"/>
    </row>
    <row r="77" spans="1:13" ht="18.75" x14ac:dyDescent="0.3">
      <c r="A77" s="116"/>
    </row>
    <row r="78" spans="1:13" ht="18.75" x14ac:dyDescent="0.3">
      <c r="A78" s="116"/>
    </row>
  </sheetData>
  <mergeCells count="200">
    <mergeCell ref="E65:E67"/>
    <mergeCell ref="J65:J67"/>
    <mergeCell ref="K65:K67"/>
    <mergeCell ref="L65:L67"/>
    <mergeCell ref="M65:M67"/>
    <mergeCell ref="D62:D64"/>
    <mergeCell ref="E62:E64"/>
    <mergeCell ref="J62:J64"/>
    <mergeCell ref="K62:K64"/>
    <mergeCell ref="L62:L64"/>
    <mergeCell ref="M62:M64"/>
    <mergeCell ref="D65:D67"/>
    <mergeCell ref="E56:E58"/>
    <mergeCell ref="J56:J58"/>
    <mergeCell ref="K56:K58"/>
    <mergeCell ref="L56:L58"/>
    <mergeCell ref="M56:M58"/>
    <mergeCell ref="D59:D61"/>
    <mergeCell ref="E59:E61"/>
    <mergeCell ref="J59:J61"/>
    <mergeCell ref="K59:K61"/>
    <mergeCell ref="L59:L61"/>
    <mergeCell ref="M59:M61"/>
    <mergeCell ref="K53:K55"/>
    <mergeCell ref="L53:L55"/>
    <mergeCell ref="M53:M55"/>
    <mergeCell ref="E44:E46"/>
    <mergeCell ref="J44:J46"/>
    <mergeCell ref="K44:K46"/>
    <mergeCell ref="L44:L46"/>
    <mergeCell ref="M44:M46"/>
    <mergeCell ref="A47:A49"/>
    <mergeCell ref="B47:B49"/>
    <mergeCell ref="C47:C49"/>
    <mergeCell ref="D47:D49"/>
    <mergeCell ref="E47:E49"/>
    <mergeCell ref="J47:J49"/>
    <mergeCell ref="K47:K49"/>
    <mergeCell ref="C32:C34"/>
    <mergeCell ref="A17:A19"/>
    <mergeCell ref="B17:B19"/>
    <mergeCell ref="C17:C19"/>
    <mergeCell ref="L47:L49"/>
    <mergeCell ref="M47:M49"/>
    <mergeCell ref="D50:D52"/>
    <mergeCell ref="A56:A58"/>
    <mergeCell ref="B56:B58"/>
    <mergeCell ref="C56:C58"/>
    <mergeCell ref="D56:D58"/>
    <mergeCell ref="B53:B55"/>
    <mergeCell ref="C53:C55"/>
    <mergeCell ref="D53:D55"/>
    <mergeCell ref="E50:E52"/>
    <mergeCell ref="J50:J52"/>
    <mergeCell ref="K50:K52"/>
    <mergeCell ref="L50:L52"/>
    <mergeCell ref="M50:M52"/>
    <mergeCell ref="A53:A55"/>
    <mergeCell ref="D44:D46"/>
    <mergeCell ref="E53:E55"/>
    <mergeCell ref="J53:J55"/>
    <mergeCell ref="E41:E43"/>
    <mergeCell ref="B69:C69"/>
    <mergeCell ref="B70:C70"/>
    <mergeCell ref="B71:C71"/>
    <mergeCell ref="A73:A74"/>
    <mergeCell ref="B73:C74"/>
    <mergeCell ref="A44:A46"/>
    <mergeCell ref="B44:B46"/>
    <mergeCell ref="C44:C46"/>
    <mergeCell ref="A62:A64"/>
    <mergeCell ref="B62:B64"/>
    <mergeCell ref="C62:C64"/>
    <mergeCell ref="A59:A61"/>
    <mergeCell ref="B59:B61"/>
    <mergeCell ref="C59:C61"/>
    <mergeCell ref="A50:A52"/>
    <mergeCell ref="B50:B52"/>
    <mergeCell ref="C50:C52"/>
    <mergeCell ref="A65:A67"/>
    <mergeCell ref="B65:B67"/>
    <mergeCell ref="C65:C67"/>
    <mergeCell ref="B5:B7"/>
    <mergeCell ref="M8:M10"/>
    <mergeCell ref="A11:A13"/>
    <mergeCell ref="B11:B13"/>
    <mergeCell ref="C5:C7"/>
    <mergeCell ref="D5:D7"/>
    <mergeCell ref="A8:A10"/>
    <mergeCell ref="K26:K28"/>
    <mergeCell ref="L26:L28"/>
    <mergeCell ref="E5:E7"/>
    <mergeCell ref="J26:J28"/>
    <mergeCell ref="C11:C13"/>
    <mergeCell ref="D11:D13"/>
    <mergeCell ref="J11:J13"/>
    <mergeCell ref="K11:K13"/>
    <mergeCell ref="L11:L13"/>
    <mergeCell ref="A14:A16"/>
    <mergeCell ref="B14:B16"/>
    <mergeCell ref="C14:C16"/>
    <mergeCell ref="D14:D16"/>
    <mergeCell ref="M11:M13"/>
    <mergeCell ref="E11:E13"/>
    <mergeCell ref="B8:B10"/>
    <mergeCell ref="C8:C10"/>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C20:C22"/>
    <mergeCell ref="D20:D22"/>
    <mergeCell ref="E20:E22"/>
    <mergeCell ref="E23:E25"/>
    <mergeCell ref="D8:D10"/>
    <mergeCell ref="M14:M16"/>
    <mergeCell ref="D17:D19"/>
    <mergeCell ref="J17:J19"/>
    <mergeCell ref="K17:K19"/>
    <mergeCell ref="L17:L19"/>
    <mergeCell ref="M17:M19"/>
    <mergeCell ref="E14:E16"/>
    <mergeCell ref="E17:E19"/>
    <mergeCell ref="E8:E10"/>
    <mergeCell ref="A3:B3"/>
    <mergeCell ref="C3:D3"/>
    <mergeCell ref="F3:G3"/>
    <mergeCell ref="I3:J3"/>
    <mergeCell ref="L3:M3"/>
    <mergeCell ref="D32:D34"/>
    <mergeCell ref="E26:E28"/>
    <mergeCell ref="E29:E31"/>
    <mergeCell ref="E32:E34"/>
    <mergeCell ref="K32:K34"/>
    <mergeCell ref="D29:D31"/>
    <mergeCell ref="J29:J31"/>
    <mergeCell ref="K29:K31"/>
    <mergeCell ref="M20:M22"/>
    <mergeCell ref="A23:A25"/>
    <mergeCell ref="B23:B25"/>
    <mergeCell ref="C23:C25"/>
    <mergeCell ref="D23:D25"/>
    <mergeCell ref="J23:J25"/>
    <mergeCell ref="K23:K25"/>
    <mergeCell ref="L23:L25"/>
    <mergeCell ref="M23:M25"/>
    <mergeCell ref="A20:A22"/>
    <mergeCell ref="B20:B22"/>
    <mergeCell ref="M38:M40"/>
    <mergeCell ref="A41:A43"/>
    <mergeCell ref="B41:B43"/>
    <mergeCell ref="C41:C43"/>
    <mergeCell ref="D41:D43"/>
    <mergeCell ref="J41:J43"/>
    <mergeCell ref="K41:K43"/>
    <mergeCell ref="L41:L43"/>
    <mergeCell ref="M41:M43"/>
    <mergeCell ref="E38:E40"/>
    <mergeCell ref="K38:K40"/>
    <mergeCell ref="L38:L40"/>
    <mergeCell ref="M32:M34"/>
    <mergeCell ref="A35:A37"/>
    <mergeCell ref="B35:B37"/>
    <mergeCell ref="C35:C37"/>
    <mergeCell ref="M35:M37"/>
    <mergeCell ref="M26:M28"/>
    <mergeCell ref="A29:A31"/>
    <mergeCell ref="B29:B31"/>
    <mergeCell ref="C29:C31"/>
    <mergeCell ref="L29:L31"/>
    <mergeCell ref="M29:M31"/>
    <mergeCell ref="A26:A28"/>
    <mergeCell ref="B26:B28"/>
    <mergeCell ref="C26:C28"/>
    <mergeCell ref="D26:D28"/>
    <mergeCell ref="E35:E37"/>
    <mergeCell ref="J32:J34"/>
    <mergeCell ref="K35:K37"/>
    <mergeCell ref="L35:L37"/>
    <mergeCell ref="D35:D37"/>
    <mergeCell ref="J35:J37"/>
    <mergeCell ref="L32:L34"/>
    <mergeCell ref="A32:A34"/>
    <mergeCell ref="B32:B34"/>
  </mergeCells>
  <phoneticPr fontId="5" type="noConversion"/>
  <dataValidations count="1">
    <dataValidation type="list" allowBlank="1" showInputMessage="1" showErrorMessage="1" sqref="L5:L67" xr:uid="{A3F28276-7A56-4DB2-ADC6-7D2B5908A47B}">
      <formula1>$Y$5:$Y$9</formula1>
    </dataValidation>
  </dataValidations>
  <pageMargins left="0.25" right="0.25" top="0.75" bottom="0.75" header="0.3" footer="0.3"/>
  <pageSetup scale="2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3" t="s">
        <v>103</v>
      </c>
      <c r="B1" s="254"/>
      <c r="C1" s="254"/>
      <c r="D1" s="254"/>
      <c r="E1" s="254"/>
      <c r="F1" s="254"/>
      <c r="G1" s="254"/>
      <c r="H1" s="255"/>
    </row>
    <row r="2" spans="1:8" s="2" customFormat="1" ht="24.75" customHeight="1" x14ac:dyDescent="0.2">
      <c r="A2" s="33" t="s">
        <v>104</v>
      </c>
      <c r="B2" s="252" t="s">
        <v>105</v>
      </c>
      <c r="C2" s="252"/>
      <c r="D2" s="252"/>
      <c r="E2" s="252"/>
      <c r="F2" s="252"/>
      <c r="G2" s="25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4" t="s">
        <v>107</v>
      </c>
      <c r="B1" s="265"/>
      <c r="C1" s="265"/>
      <c r="D1" s="265"/>
      <c r="E1" s="265"/>
      <c r="F1" s="265"/>
      <c r="G1" s="265"/>
      <c r="H1" s="265"/>
      <c r="I1" s="265"/>
      <c r="J1" s="265"/>
      <c r="K1" s="265"/>
      <c r="L1" s="265"/>
      <c r="M1" s="265"/>
      <c r="N1" s="266"/>
    </row>
    <row r="2" spans="1:14" ht="21" customHeight="1" x14ac:dyDescent="0.2">
      <c r="A2" s="33" t="s">
        <v>104</v>
      </c>
      <c r="B2" s="269" t="s">
        <v>105</v>
      </c>
      <c r="C2" s="269"/>
      <c r="D2" s="269"/>
      <c r="E2" s="269"/>
      <c r="F2" s="269"/>
      <c r="G2" s="269"/>
      <c r="H2" s="269"/>
      <c r="I2" s="269"/>
      <c r="J2" s="269"/>
      <c r="K2" s="269"/>
      <c r="L2" s="269"/>
      <c r="M2" s="269"/>
      <c r="N2" s="269"/>
    </row>
    <row r="3" spans="1:14" ht="32.25" customHeight="1" thickBot="1" x14ac:dyDescent="0.25">
      <c r="A3" s="131" t="s">
        <v>106</v>
      </c>
      <c r="B3" s="132" t="s">
        <v>99</v>
      </c>
      <c r="C3" s="131" t="s">
        <v>108</v>
      </c>
      <c r="D3" s="131" t="s">
        <v>97</v>
      </c>
      <c r="E3" s="131" t="s">
        <v>98</v>
      </c>
      <c r="F3" s="131" t="s">
        <v>109</v>
      </c>
      <c r="G3" s="131" t="s">
        <v>110</v>
      </c>
      <c r="H3" s="131" t="s">
        <v>111</v>
      </c>
      <c r="I3" s="131" t="s">
        <v>112</v>
      </c>
      <c r="J3" s="131" t="s">
        <v>113</v>
      </c>
      <c r="K3" s="259" t="s">
        <v>114</v>
      </c>
      <c r="L3" s="260"/>
      <c r="M3" s="259" t="s">
        <v>115</v>
      </c>
      <c r="N3" s="260"/>
    </row>
    <row r="4" spans="1:14" ht="58.5" customHeight="1" x14ac:dyDescent="0.2">
      <c r="A4" s="256"/>
      <c r="B4" s="256"/>
      <c r="C4" s="256"/>
      <c r="D4" s="130"/>
      <c r="E4" s="134"/>
      <c r="F4" s="256"/>
      <c r="G4" s="256"/>
      <c r="H4" s="256"/>
      <c r="I4" s="130"/>
      <c r="J4" s="25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57">
        <v>11</v>
      </c>
      <c r="L5" s="258"/>
      <c r="M5" s="257">
        <v>12</v>
      </c>
      <c r="N5" s="258"/>
    </row>
    <row r="6" spans="1:14" x14ac:dyDescent="0.2">
      <c r="A6" s="261" t="s">
        <v>105</v>
      </c>
      <c r="B6" s="271"/>
      <c r="C6" s="271"/>
      <c r="D6" s="10"/>
      <c r="E6" s="10"/>
      <c r="F6" s="10"/>
      <c r="G6" s="10"/>
      <c r="H6" s="10"/>
      <c r="I6" s="261"/>
      <c r="J6" s="10"/>
      <c r="K6" s="19"/>
      <c r="L6" s="19"/>
      <c r="M6" s="19"/>
      <c r="N6" s="19"/>
    </row>
    <row r="7" spans="1:14" x14ac:dyDescent="0.2">
      <c r="A7" s="262"/>
      <c r="B7" s="267"/>
      <c r="C7" s="267"/>
      <c r="D7" s="11"/>
      <c r="E7" s="11"/>
      <c r="F7" s="11"/>
      <c r="G7" s="11"/>
      <c r="H7" s="11"/>
      <c r="I7" s="262"/>
      <c r="J7" s="11"/>
      <c r="K7" s="18"/>
      <c r="L7" s="18"/>
      <c r="M7" s="18"/>
      <c r="N7" s="18"/>
    </row>
    <row r="8" spans="1:14" x14ac:dyDescent="0.2">
      <c r="A8" s="262"/>
      <c r="B8" s="267"/>
      <c r="C8" s="267"/>
      <c r="D8" s="11"/>
      <c r="E8" s="11"/>
      <c r="F8" s="11"/>
      <c r="G8" s="11"/>
      <c r="H8" s="11"/>
      <c r="I8" s="263"/>
      <c r="J8" s="11"/>
      <c r="K8" s="18"/>
      <c r="L8" s="18"/>
      <c r="M8" s="18"/>
      <c r="N8" s="18"/>
    </row>
    <row r="9" spans="1:14" x14ac:dyDescent="0.2">
      <c r="A9" s="262"/>
      <c r="B9" s="267"/>
      <c r="C9" s="267"/>
      <c r="D9" s="11"/>
      <c r="E9" s="11"/>
      <c r="F9" s="11"/>
      <c r="G9" s="11"/>
      <c r="H9" s="11"/>
      <c r="I9" s="268"/>
      <c r="J9" s="11"/>
      <c r="K9" s="18"/>
      <c r="L9" s="18"/>
      <c r="M9" s="18"/>
      <c r="N9" s="18"/>
    </row>
    <row r="10" spans="1:14" x14ac:dyDescent="0.2">
      <c r="A10" s="262"/>
      <c r="B10" s="267"/>
      <c r="C10" s="267"/>
      <c r="D10" s="11"/>
      <c r="E10" s="11"/>
      <c r="F10" s="11"/>
      <c r="G10" s="11"/>
      <c r="H10" s="11"/>
      <c r="I10" s="262"/>
      <c r="J10" s="11"/>
      <c r="K10" s="18"/>
      <c r="L10" s="18"/>
      <c r="M10" s="18"/>
      <c r="N10" s="18"/>
    </row>
    <row r="11" spans="1:14" x14ac:dyDescent="0.2">
      <c r="A11" s="262"/>
      <c r="B11" s="267"/>
      <c r="C11" s="267"/>
      <c r="D11" s="11"/>
      <c r="E11" s="11"/>
      <c r="F11" s="11"/>
      <c r="G11" s="11"/>
      <c r="H11" s="11"/>
      <c r="I11" s="263"/>
      <c r="J11" s="11"/>
      <c r="K11" s="18"/>
      <c r="L11" s="18"/>
      <c r="M11" s="18"/>
      <c r="N11" s="18"/>
    </row>
    <row r="12" spans="1:14" x14ac:dyDescent="0.2">
      <c r="A12" s="262"/>
      <c r="B12" s="267"/>
      <c r="C12" s="267"/>
      <c r="D12" s="11"/>
      <c r="E12" s="11"/>
      <c r="F12" s="11"/>
      <c r="G12" s="11"/>
      <c r="H12" s="11"/>
      <c r="I12" s="268"/>
      <c r="J12" s="11"/>
      <c r="K12" s="18"/>
      <c r="L12" s="18"/>
      <c r="M12" s="18"/>
      <c r="N12" s="18"/>
    </row>
    <row r="13" spans="1:14" x14ac:dyDescent="0.2">
      <c r="A13" s="262"/>
      <c r="B13" s="267"/>
      <c r="C13" s="267"/>
      <c r="D13" s="11"/>
      <c r="E13" s="11"/>
      <c r="F13" s="11"/>
      <c r="G13" s="11"/>
      <c r="H13" s="11"/>
      <c r="I13" s="262"/>
      <c r="J13" s="11"/>
      <c r="K13" s="18"/>
      <c r="L13" s="18"/>
      <c r="M13" s="18"/>
      <c r="N13" s="18"/>
    </row>
    <row r="14" spans="1:14" x14ac:dyDescent="0.2">
      <c r="A14" s="262"/>
      <c r="B14" s="267"/>
      <c r="C14" s="267"/>
      <c r="D14" s="11"/>
      <c r="E14" s="11"/>
      <c r="F14" s="11"/>
      <c r="G14" s="11"/>
      <c r="H14" s="11"/>
      <c r="I14" s="263"/>
      <c r="J14" s="11"/>
      <c r="K14" s="18"/>
      <c r="L14" s="18"/>
      <c r="M14" s="18"/>
      <c r="N14" s="18"/>
    </row>
    <row r="15" spans="1:14" x14ac:dyDescent="0.2">
      <c r="A15" s="262"/>
      <c r="B15" s="267"/>
      <c r="C15" s="267"/>
      <c r="D15" s="11"/>
      <c r="E15" s="11"/>
      <c r="F15" s="11"/>
      <c r="G15" s="11"/>
      <c r="H15" s="11"/>
      <c r="I15" s="268"/>
      <c r="J15" s="11"/>
      <c r="K15" s="18"/>
      <c r="L15" s="18"/>
      <c r="M15" s="18"/>
      <c r="N15" s="18"/>
    </row>
    <row r="16" spans="1:14" x14ac:dyDescent="0.2">
      <c r="A16" s="262"/>
      <c r="B16" s="267"/>
      <c r="C16" s="267"/>
      <c r="D16" s="11"/>
      <c r="E16" s="11"/>
      <c r="F16" s="11"/>
      <c r="G16" s="11"/>
      <c r="H16" s="11"/>
      <c r="I16" s="262"/>
      <c r="J16" s="11"/>
      <c r="K16" s="18"/>
      <c r="L16" s="18"/>
      <c r="M16" s="18"/>
      <c r="N16" s="18"/>
    </row>
    <row r="17" spans="1:14" x14ac:dyDescent="0.2">
      <c r="A17" s="262"/>
      <c r="B17" s="267"/>
      <c r="C17" s="267"/>
      <c r="D17" s="11"/>
      <c r="E17" s="11"/>
      <c r="F17" s="11"/>
      <c r="G17" s="11"/>
      <c r="H17" s="11"/>
      <c r="I17" s="263"/>
      <c r="J17" s="11"/>
      <c r="K17" s="18"/>
      <c r="L17" s="18"/>
      <c r="M17" s="18"/>
      <c r="N17" s="18"/>
    </row>
    <row r="18" spans="1:14" x14ac:dyDescent="0.2">
      <c r="A18" s="262"/>
      <c r="B18" s="267"/>
      <c r="C18" s="267"/>
      <c r="D18" s="11"/>
      <c r="E18" s="11"/>
      <c r="F18" s="11"/>
      <c r="G18" s="11"/>
      <c r="H18" s="11"/>
      <c r="I18" s="268"/>
      <c r="J18" s="11"/>
      <c r="K18" s="18"/>
      <c r="L18" s="18"/>
      <c r="M18" s="18"/>
      <c r="N18" s="18"/>
    </row>
    <row r="19" spans="1:14" x14ac:dyDescent="0.2">
      <c r="A19" s="262"/>
      <c r="B19" s="267"/>
      <c r="C19" s="267"/>
      <c r="D19" s="11"/>
      <c r="E19" s="11"/>
      <c r="F19" s="11"/>
      <c r="G19" s="11"/>
      <c r="H19" s="11"/>
      <c r="I19" s="262"/>
      <c r="J19" s="11"/>
      <c r="K19" s="18"/>
      <c r="L19" s="18"/>
      <c r="M19" s="18"/>
      <c r="N19" s="18"/>
    </row>
    <row r="20" spans="1:14" x14ac:dyDescent="0.2">
      <c r="A20" s="262"/>
      <c r="B20" s="267"/>
      <c r="C20" s="267"/>
      <c r="D20" s="11"/>
      <c r="E20" s="11"/>
      <c r="F20" s="11"/>
      <c r="G20" s="11"/>
      <c r="H20" s="11"/>
      <c r="I20" s="263"/>
      <c r="J20" s="11"/>
      <c r="K20" s="18"/>
      <c r="L20" s="18"/>
      <c r="M20" s="18"/>
      <c r="N20" s="18"/>
    </row>
    <row r="21" spans="1:14" x14ac:dyDescent="0.2">
      <c r="A21" s="262"/>
      <c r="B21" s="267"/>
      <c r="C21" s="267"/>
      <c r="D21" s="11"/>
      <c r="E21" s="11"/>
      <c r="F21" s="11"/>
      <c r="G21" s="11"/>
      <c r="H21" s="11"/>
      <c r="I21" s="268"/>
      <c r="J21" s="11"/>
      <c r="K21" s="18"/>
      <c r="L21" s="18"/>
      <c r="M21" s="18"/>
      <c r="N21" s="18"/>
    </row>
    <row r="22" spans="1:14" x14ac:dyDescent="0.2">
      <c r="A22" s="262"/>
      <c r="B22" s="267"/>
      <c r="C22" s="267"/>
      <c r="D22" s="11"/>
      <c r="E22" s="11"/>
      <c r="F22" s="11"/>
      <c r="G22" s="11"/>
      <c r="H22" s="11"/>
      <c r="I22" s="262"/>
      <c r="J22" s="11"/>
      <c r="K22" s="18"/>
      <c r="L22" s="18"/>
      <c r="M22" s="18"/>
      <c r="N22" s="18"/>
    </row>
    <row r="23" spans="1:14" x14ac:dyDescent="0.2">
      <c r="A23" s="263"/>
      <c r="B23" s="267"/>
      <c r="C23" s="267"/>
      <c r="D23" s="11"/>
      <c r="E23" s="11"/>
      <c r="F23" s="11"/>
      <c r="G23" s="11"/>
      <c r="H23" s="11"/>
      <c r="I23" s="263"/>
      <c r="J23" s="11"/>
      <c r="K23" s="18"/>
      <c r="L23" s="18"/>
      <c r="M23" s="18"/>
      <c r="N23" s="18"/>
    </row>
    <row r="24" spans="1:14" x14ac:dyDescent="0.2">
      <c r="A24" s="268" t="s">
        <v>105</v>
      </c>
      <c r="B24" s="267"/>
      <c r="C24" s="267"/>
      <c r="D24" s="11"/>
      <c r="E24" s="11"/>
      <c r="F24" s="11"/>
      <c r="G24" s="11"/>
      <c r="H24" s="11"/>
      <c r="I24" s="268"/>
      <c r="J24" s="11"/>
      <c r="K24" s="18"/>
      <c r="L24" s="18"/>
      <c r="M24" s="18"/>
      <c r="N24" s="18"/>
    </row>
    <row r="25" spans="1:14" x14ac:dyDescent="0.2">
      <c r="A25" s="262"/>
      <c r="B25" s="267"/>
      <c r="C25" s="267"/>
      <c r="D25" s="11"/>
      <c r="E25" s="11"/>
      <c r="F25" s="11"/>
      <c r="G25" s="11"/>
      <c r="H25" s="11"/>
      <c r="I25" s="262"/>
      <c r="J25" s="11"/>
      <c r="K25" s="18"/>
      <c r="L25" s="18"/>
      <c r="M25" s="18"/>
      <c r="N25" s="18"/>
    </row>
    <row r="26" spans="1:14" x14ac:dyDescent="0.2">
      <c r="A26" s="262"/>
      <c r="B26" s="267"/>
      <c r="C26" s="267"/>
      <c r="D26" s="11"/>
      <c r="E26" s="11"/>
      <c r="F26" s="11"/>
      <c r="G26" s="11"/>
      <c r="H26" s="11"/>
      <c r="I26" s="263"/>
      <c r="J26" s="11"/>
      <c r="K26" s="18"/>
      <c r="L26" s="18"/>
      <c r="M26" s="18"/>
      <c r="N26" s="18"/>
    </row>
    <row r="27" spans="1:14" x14ac:dyDescent="0.2">
      <c r="A27" s="262"/>
      <c r="B27" s="267"/>
      <c r="C27" s="267"/>
      <c r="D27" s="11"/>
      <c r="E27" s="11"/>
      <c r="F27" s="11"/>
      <c r="G27" s="11"/>
      <c r="H27" s="11"/>
      <c r="I27" s="268"/>
      <c r="J27" s="11"/>
      <c r="K27" s="18"/>
      <c r="L27" s="18"/>
      <c r="M27" s="18"/>
      <c r="N27" s="18"/>
    </row>
    <row r="28" spans="1:14" x14ac:dyDescent="0.2">
      <c r="A28" s="262"/>
      <c r="B28" s="267"/>
      <c r="C28" s="267"/>
      <c r="D28" s="11"/>
      <c r="E28" s="11"/>
      <c r="F28" s="11"/>
      <c r="G28" s="11"/>
      <c r="H28" s="11"/>
      <c r="I28" s="262"/>
      <c r="J28" s="11"/>
      <c r="K28" s="18"/>
      <c r="L28" s="18"/>
      <c r="M28" s="18"/>
      <c r="N28" s="18"/>
    </row>
    <row r="29" spans="1:14" x14ac:dyDescent="0.2">
      <c r="A29" s="262"/>
      <c r="B29" s="267"/>
      <c r="C29" s="267"/>
      <c r="D29" s="11"/>
      <c r="E29" s="11"/>
      <c r="F29" s="11"/>
      <c r="G29" s="11"/>
      <c r="H29" s="11"/>
      <c r="I29" s="263"/>
      <c r="J29" s="11"/>
      <c r="K29" s="18"/>
      <c r="L29" s="18"/>
      <c r="M29" s="18"/>
      <c r="N29" s="18"/>
    </row>
    <row r="30" spans="1:14" x14ac:dyDescent="0.2">
      <c r="A30" s="262"/>
      <c r="B30" s="267"/>
      <c r="C30" s="267"/>
      <c r="D30" s="11"/>
      <c r="E30" s="11"/>
      <c r="F30" s="11"/>
      <c r="G30" s="11"/>
      <c r="H30" s="11"/>
      <c r="I30" s="268"/>
      <c r="J30" s="11"/>
      <c r="K30" s="18"/>
      <c r="L30" s="18"/>
      <c r="M30" s="18"/>
      <c r="N30" s="18"/>
    </row>
    <row r="31" spans="1:14" x14ac:dyDescent="0.2">
      <c r="A31" s="262"/>
      <c r="B31" s="267"/>
      <c r="C31" s="267"/>
      <c r="D31" s="11"/>
      <c r="E31" s="11"/>
      <c r="F31" s="11"/>
      <c r="G31" s="11"/>
      <c r="H31" s="11"/>
      <c r="I31" s="262"/>
      <c r="J31" s="11"/>
      <c r="K31" s="18"/>
      <c r="L31" s="18"/>
      <c r="M31" s="18"/>
      <c r="N31" s="18"/>
    </row>
    <row r="32" spans="1:14" x14ac:dyDescent="0.2">
      <c r="A32" s="263"/>
      <c r="B32" s="267"/>
      <c r="C32" s="267"/>
      <c r="D32" s="11"/>
      <c r="E32" s="11"/>
      <c r="F32" s="11"/>
      <c r="G32" s="11"/>
      <c r="H32" s="11"/>
      <c r="I32" s="263"/>
      <c r="J32" s="11"/>
      <c r="K32" s="18"/>
      <c r="L32" s="18"/>
      <c r="M32" s="18"/>
      <c r="N32" s="18"/>
    </row>
    <row r="34" spans="1:14" ht="15" x14ac:dyDescent="0.25">
      <c r="A34" s="52" t="s">
        <v>71</v>
      </c>
    </row>
    <row r="35" spans="1:14" ht="14.25" x14ac:dyDescent="0.2">
      <c r="A35" s="124" t="s">
        <v>118</v>
      </c>
      <c r="B35" s="124"/>
      <c r="C35" s="124"/>
      <c r="D35" s="124"/>
      <c r="E35" s="124"/>
      <c r="F35" s="124"/>
      <c r="G35" s="124"/>
      <c r="H35" s="124"/>
      <c r="I35" s="124"/>
      <c r="J35" s="124"/>
      <c r="K35" s="124"/>
      <c r="L35" s="124"/>
      <c r="M35" s="124"/>
      <c r="N35" s="124"/>
    </row>
    <row r="36" spans="1:14" ht="7.5" customHeight="1" x14ac:dyDescent="0.2">
      <c r="A36" s="272"/>
      <c r="B36" s="272"/>
      <c r="C36" s="272"/>
      <c r="D36" s="272"/>
      <c r="E36" s="272"/>
      <c r="F36" s="272"/>
      <c r="G36" s="272"/>
      <c r="H36" s="272"/>
      <c r="I36" s="272"/>
      <c r="J36" s="272"/>
      <c r="K36" s="272"/>
      <c r="L36" s="272"/>
      <c r="M36" s="272"/>
      <c r="N36" s="272"/>
    </row>
    <row r="37" spans="1:14" ht="14.25" customHeight="1" x14ac:dyDescent="0.2">
      <c r="A37" s="123" t="s">
        <v>119</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270" t="s">
        <v>120</v>
      </c>
      <c r="B40" s="270"/>
      <c r="C40" s="270"/>
      <c r="D40" s="270"/>
      <c r="E40" s="270"/>
      <c r="F40" s="270"/>
      <c r="G40" s="270"/>
      <c r="H40" s="270"/>
      <c r="I40" s="270"/>
      <c r="J40" s="270"/>
      <c r="K40" s="270"/>
      <c r="L40" s="270"/>
      <c r="M40" s="270"/>
      <c r="N40" s="270"/>
    </row>
    <row r="41" spans="1:14" ht="16.5" customHeight="1" x14ac:dyDescent="0.2">
      <c r="A41" s="270"/>
      <c r="B41" s="270"/>
      <c r="C41" s="270"/>
      <c r="D41" s="270"/>
      <c r="E41" s="270"/>
      <c r="F41" s="270"/>
      <c r="G41" s="270"/>
      <c r="H41" s="270"/>
      <c r="I41" s="270"/>
      <c r="J41" s="270"/>
      <c r="K41" s="270"/>
      <c r="L41" s="270"/>
      <c r="M41" s="270"/>
      <c r="N41" s="270"/>
    </row>
    <row r="42" spans="1:14" ht="8.1" customHeight="1" x14ac:dyDescent="0.2"/>
    <row r="43" spans="1:14" ht="12.75" customHeight="1" x14ac:dyDescent="0.2">
      <c r="A43" s="270" t="s">
        <v>121</v>
      </c>
      <c r="B43" s="270"/>
      <c r="C43" s="270"/>
      <c r="D43" s="270"/>
      <c r="E43" s="270"/>
      <c r="F43" s="270"/>
      <c r="G43" s="270"/>
      <c r="H43" s="270"/>
      <c r="I43" s="270"/>
      <c r="J43" s="270"/>
      <c r="K43" s="270"/>
      <c r="L43" s="270"/>
      <c r="M43" s="270"/>
      <c r="N43" s="270"/>
    </row>
    <row r="44" spans="1:14" ht="12.75" customHeight="1" x14ac:dyDescent="0.2">
      <c r="A44" s="270"/>
      <c r="B44" s="270"/>
      <c r="C44" s="270"/>
      <c r="D44" s="270"/>
      <c r="E44" s="270"/>
      <c r="F44" s="270"/>
      <c r="G44" s="270"/>
      <c r="H44" s="270"/>
      <c r="I44" s="270"/>
      <c r="J44" s="270"/>
      <c r="K44" s="270"/>
      <c r="L44" s="270"/>
      <c r="M44" s="270"/>
      <c r="N44" s="270"/>
    </row>
    <row r="45" spans="1:14" ht="12.75" customHeight="1" x14ac:dyDescent="0.2">
      <c r="A45" s="270"/>
      <c r="B45" s="270"/>
      <c r="C45" s="270"/>
      <c r="D45" s="270"/>
      <c r="E45" s="270"/>
      <c r="F45" s="270"/>
      <c r="G45" s="270"/>
      <c r="H45" s="270"/>
      <c r="I45" s="270"/>
      <c r="J45" s="270"/>
      <c r="K45" s="270"/>
      <c r="L45" s="270"/>
      <c r="M45" s="270"/>
      <c r="N45" s="270"/>
    </row>
    <row r="46" spans="1:14" ht="12.75" customHeight="1" x14ac:dyDescent="0.2">
      <c r="A46" s="270"/>
      <c r="B46" s="270"/>
      <c r="C46" s="270"/>
      <c r="D46" s="270"/>
      <c r="E46" s="270"/>
      <c r="F46" s="270"/>
      <c r="G46" s="270"/>
      <c r="H46" s="270"/>
      <c r="I46" s="270"/>
      <c r="J46" s="270"/>
      <c r="K46" s="270"/>
      <c r="L46" s="270"/>
      <c r="M46" s="270"/>
      <c r="N46" s="270"/>
    </row>
    <row r="47" spans="1:14" ht="22.5" customHeight="1" x14ac:dyDescent="0.2">
      <c r="A47" s="270"/>
      <c r="B47" s="270"/>
      <c r="C47" s="270"/>
      <c r="D47" s="270"/>
      <c r="E47" s="270"/>
      <c r="F47" s="270"/>
      <c r="G47" s="270"/>
      <c r="H47" s="270"/>
      <c r="I47" s="270"/>
      <c r="J47" s="270"/>
      <c r="K47" s="270"/>
      <c r="L47" s="270"/>
      <c r="M47" s="270"/>
      <c r="N47" s="270"/>
    </row>
    <row r="48" spans="1:14" ht="8.1" customHeight="1" x14ac:dyDescent="0.2"/>
    <row r="49" spans="1:14" ht="14.25" x14ac:dyDescent="0.2">
      <c r="A49" s="124" t="s">
        <v>122</v>
      </c>
      <c r="B49" s="124"/>
      <c r="C49" s="124"/>
      <c r="D49" s="124"/>
      <c r="E49" s="124"/>
      <c r="F49" s="124"/>
      <c r="G49" s="124"/>
      <c r="H49" s="124"/>
      <c r="I49" s="124"/>
      <c r="J49" s="124"/>
      <c r="K49" s="124"/>
      <c r="L49" s="124"/>
      <c r="M49" s="124"/>
      <c r="N49" s="124"/>
    </row>
    <row r="50" spans="1:14" ht="8.1" customHeight="1" x14ac:dyDescent="0.2"/>
    <row r="51" spans="1:14" ht="14.25" x14ac:dyDescent="0.2">
      <c r="A51" s="124" t="s">
        <v>123</v>
      </c>
      <c r="B51" s="124"/>
      <c r="C51" s="124"/>
      <c r="D51" s="124"/>
      <c r="E51" s="124"/>
      <c r="F51" s="124"/>
      <c r="G51" s="124"/>
      <c r="H51" s="124"/>
      <c r="I51" s="124"/>
      <c r="J51" s="124"/>
      <c r="K51" s="124"/>
      <c r="L51" s="124"/>
      <c r="M51" s="124"/>
      <c r="N51" s="124"/>
    </row>
    <row r="52" spans="1:14" ht="8.1" customHeight="1" x14ac:dyDescent="0.2"/>
    <row r="53" spans="1:14" ht="14.25" x14ac:dyDescent="0.2">
      <c r="A53" s="124" t="s">
        <v>124</v>
      </c>
      <c r="B53" s="124"/>
      <c r="C53" s="124"/>
      <c r="D53" s="124"/>
      <c r="E53" s="124"/>
      <c r="F53" s="124"/>
      <c r="G53" s="124"/>
      <c r="H53" s="124"/>
      <c r="I53" s="124"/>
      <c r="J53" s="124"/>
      <c r="K53" s="124"/>
      <c r="L53" s="124"/>
      <c r="M53" s="124"/>
      <c r="N53" s="12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4" t="s">
        <v>125</v>
      </c>
      <c r="B1" s="265"/>
      <c r="C1" s="265"/>
      <c r="D1" s="265"/>
      <c r="E1" s="265"/>
      <c r="F1" s="265"/>
      <c r="G1" s="265"/>
      <c r="H1" s="266"/>
    </row>
    <row r="2" spans="1:8" ht="21" customHeight="1" x14ac:dyDescent="0.2">
      <c r="A2" s="33" t="s">
        <v>104</v>
      </c>
      <c r="B2" s="252" t="s">
        <v>105</v>
      </c>
      <c r="C2" s="252"/>
      <c r="D2" s="252"/>
      <c r="E2" s="252"/>
      <c r="F2" s="252"/>
      <c r="G2" s="252"/>
      <c r="H2" s="252"/>
    </row>
    <row r="3" spans="1:8" ht="32.25" customHeight="1" x14ac:dyDescent="0.2">
      <c r="A3" s="131" t="s">
        <v>106</v>
      </c>
      <c r="B3" s="131" t="s">
        <v>126</v>
      </c>
      <c r="C3" s="132" t="s">
        <v>127</v>
      </c>
      <c r="D3" s="131" t="s">
        <v>98</v>
      </c>
      <c r="E3" s="131" t="s">
        <v>109</v>
      </c>
      <c r="F3" s="131" t="s">
        <v>110</v>
      </c>
      <c r="G3" s="131" t="s">
        <v>111</v>
      </c>
      <c r="H3" s="131" t="s">
        <v>128</v>
      </c>
    </row>
    <row r="4" spans="1:8" ht="27.75" customHeight="1" x14ac:dyDescent="0.2">
      <c r="A4" s="256"/>
      <c r="B4" s="256"/>
      <c r="C4" s="130"/>
      <c r="D4" s="134"/>
      <c r="E4" s="256"/>
      <c r="F4" s="256"/>
      <c r="G4" s="256"/>
      <c r="H4" s="13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118</v>
      </c>
      <c r="B15" s="123"/>
      <c r="C15" s="123"/>
      <c r="D15" s="123"/>
      <c r="E15" s="123"/>
      <c r="F15" s="123"/>
      <c r="G15" s="123"/>
      <c r="H15" s="123"/>
    </row>
    <row r="16" spans="1:8" ht="8.1" customHeight="1" x14ac:dyDescent="0.2"/>
    <row r="17" spans="1:8" ht="33.75" customHeight="1" x14ac:dyDescent="0.2">
      <c r="A17" s="274" t="s">
        <v>129</v>
      </c>
      <c r="B17" s="123"/>
      <c r="C17" s="123"/>
      <c r="D17" s="123"/>
      <c r="E17" s="123"/>
      <c r="F17" s="123"/>
      <c r="G17" s="123"/>
      <c r="H17" s="123"/>
    </row>
    <row r="18" spans="1:8" ht="8.1" customHeight="1" x14ac:dyDescent="0.2"/>
    <row r="19" spans="1:8" x14ac:dyDescent="0.2">
      <c r="A19" s="273" t="s">
        <v>130</v>
      </c>
      <c r="B19" s="270"/>
      <c r="C19" s="270"/>
      <c r="D19" s="270"/>
      <c r="E19" s="270"/>
      <c r="F19" s="270"/>
      <c r="G19" s="270"/>
      <c r="H19" s="270"/>
    </row>
    <row r="20" spans="1:8" ht="18" customHeight="1" x14ac:dyDescent="0.2">
      <c r="A20" s="270"/>
      <c r="B20" s="270"/>
      <c r="C20" s="270"/>
      <c r="D20" s="270"/>
      <c r="E20" s="270"/>
      <c r="F20" s="270"/>
      <c r="G20" s="270"/>
      <c r="H20" s="270"/>
    </row>
    <row r="21" spans="1:8" ht="8.1" customHeight="1" x14ac:dyDescent="0.2"/>
    <row r="22" spans="1:8" ht="15.75" customHeight="1" x14ac:dyDescent="0.2">
      <c r="A22" s="273" t="s">
        <v>131</v>
      </c>
      <c r="B22" s="270"/>
      <c r="C22" s="270"/>
      <c r="D22" s="270"/>
      <c r="E22" s="270"/>
      <c r="F22" s="270"/>
      <c r="G22" s="270"/>
      <c r="H22" s="270"/>
    </row>
    <row r="23" spans="1:8" x14ac:dyDescent="0.2">
      <c r="A23" s="270"/>
      <c r="B23" s="270"/>
      <c r="C23" s="270"/>
      <c r="D23" s="270"/>
      <c r="E23" s="270"/>
      <c r="F23" s="270"/>
      <c r="G23" s="270"/>
      <c r="H23" s="270"/>
    </row>
    <row r="24" spans="1:8" ht="16.5" customHeight="1" x14ac:dyDescent="0.2">
      <c r="A24" s="270"/>
      <c r="B24" s="270"/>
      <c r="C24" s="270"/>
      <c r="D24" s="270"/>
      <c r="E24" s="270"/>
      <c r="F24" s="270"/>
      <c r="G24" s="270"/>
      <c r="H24" s="27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75" t="s">
        <v>133</v>
      </c>
      <c r="C1" s="275"/>
      <c r="D1" s="275"/>
      <c r="E1" s="275"/>
      <c r="F1" s="275"/>
      <c r="G1" s="275"/>
      <c r="H1" s="275"/>
      <c r="I1" s="275"/>
      <c r="J1" s="27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76" t="s">
        <v>141</v>
      </c>
      <c r="B5" s="279"/>
      <c r="C5" s="281"/>
      <c r="D5" s="281"/>
      <c r="E5" s="281">
        <f>+C5*D5</f>
        <v>0</v>
      </c>
      <c r="F5" s="284" t="s">
        <v>142</v>
      </c>
      <c r="G5" s="67"/>
      <c r="H5" s="22"/>
      <c r="I5" s="22"/>
      <c r="J5" s="23">
        <f t="shared" ref="J5:J37" si="0">+H5*I5</f>
        <v>0</v>
      </c>
    </row>
    <row r="6" spans="1:10" ht="20.100000000000001" customHeight="1" x14ac:dyDescent="0.2">
      <c r="A6" s="277"/>
      <c r="B6" s="280"/>
      <c r="C6" s="282"/>
      <c r="D6" s="282"/>
      <c r="E6" s="282"/>
      <c r="F6" s="285"/>
      <c r="G6" s="65"/>
      <c r="H6" s="24"/>
      <c r="I6" s="24"/>
      <c r="J6" s="25">
        <f t="shared" si="0"/>
        <v>0</v>
      </c>
    </row>
    <row r="7" spans="1:10" ht="20.100000000000001" customHeight="1" x14ac:dyDescent="0.2">
      <c r="A7" s="277"/>
      <c r="B7" s="280"/>
      <c r="C7" s="283"/>
      <c r="D7" s="283"/>
      <c r="E7" s="283"/>
      <c r="F7" s="285"/>
      <c r="G7" s="65"/>
      <c r="H7" s="24"/>
      <c r="I7" s="24"/>
      <c r="J7" s="25">
        <f t="shared" si="0"/>
        <v>0</v>
      </c>
    </row>
    <row r="8" spans="1:10" ht="20.100000000000001" customHeight="1" x14ac:dyDescent="0.2">
      <c r="A8" s="277"/>
      <c r="B8" s="280"/>
      <c r="C8" s="286"/>
      <c r="D8" s="286"/>
      <c r="E8" s="286">
        <f>+C8*D8</f>
        <v>0</v>
      </c>
      <c r="F8" s="287" t="s">
        <v>143</v>
      </c>
      <c r="G8" s="65"/>
      <c r="H8" s="24"/>
      <c r="I8" s="24"/>
      <c r="J8" s="25">
        <f t="shared" si="0"/>
        <v>0</v>
      </c>
    </row>
    <row r="9" spans="1:10" ht="20.100000000000001" customHeight="1" x14ac:dyDescent="0.2">
      <c r="A9" s="277"/>
      <c r="B9" s="280"/>
      <c r="C9" s="282"/>
      <c r="D9" s="282"/>
      <c r="E9" s="282"/>
      <c r="F9" s="285"/>
      <c r="G9" s="65"/>
      <c r="H9" s="24"/>
      <c r="I9" s="24"/>
      <c r="J9" s="25">
        <f t="shared" si="0"/>
        <v>0</v>
      </c>
    </row>
    <row r="10" spans="1:10" ht="20.100000000000001" customHeight="1" x14ac:dyDescent="0.2">
      <c r="A10" s="277"/>
      <c r="B10" s="280"/>
      <c r="C10" s="283"/>
      <c r="D10" s="283"/>
      <c r="E10" s="283"/>
      <c r="F10" s="285"/>
      <c r="G10" s="65"/>
      <c r="H10" s="24"/>
      <c r="I10" s="24"/>
      <c r="J10" s="25">
        <f t="shared" si="0"/>
        <v>0</v>
      </c>
    </row>
    <row r="11" spans="1:10" ht="20.100000000000001" customHeight="1" x14ac:dyDescent="0.2">
      <c r="A11" s="277"/>
      <c r="B11" s="280"/>
      <c r="C11" s="286"/>
      <c r="D11" s="286"/>
      <c r="E11" s="286">
        <f>+C11*D11</f>
        <v>0</v>
      </c>
      <c r="F11" s="287" t="s">
        <v>144</v>
      </c>
      <c r="G11" s="65"/>
      <c r="H11" s="24"/>
      <c r="I11" s="24"/>
      <c r="J11" s="25">
        <f t="shared" si="0"/>
        <v>0</v>
      </c>
    </row>
    <row r="12" spans="1:10" ht="20.100000000000001" customHeight="1" x14ac:dyDescent="0.2">
      <c r="A12" s="277"/>
      <c r="B12" s="280"/>
      <c r="C12" s="282"/>
      <c r="D12" s="282"/>
      <c r="E12" s="282"/>
      <c r="F12" s="285"/>
      <c r="G12" s="65"/>
      <c r="H12" s="24"/>
      <c r="I12" s="24"/>
      <c r="J12" s="25">
        <f t="shared" si="0"/>
        <v>0</v>
      </c>
    </row>
    <row r="13" spans="1:10" ht="20.100000000000001" customHeight="1" x14ac:dyDescent="0.2">
      <c r="A13" s="277"/>
      <c r="B13" s="280"/>
      <c r="C13" s="283"/>
      <c r="D13" s="283"/>
      <c r="E13" s="283"/>
      <c r="F13" s="285"/>
      <c r="G13" s="65"/>
      <c r="H13" s="24"/>
      <c r="I13" s="24"/>
      <c r="J13" s="25">
        <f t="shared" si="0"/>
        <v>0</v>
      </c>
    </row>
    <row r="14" spans="1:10" ht="20.100000000000001" customHeight="1" x14ac:dyDescent="0.2">
      <c r="A14" s="277"/>
      <c r="B14" s="280"/>
      <c r="C14" s="286"/>
      <c r="D14" s="286"/>
      <c r="E14" s="286">
        <f>+C14*D14</f>
        <v>0</v>
      </c>
      <c r="F14" s="288" t="s">
        <v>145</v>
      </c>
      <c r="G14" s="65"/>
      <c r="H14" s="24"/>
      <c r="I14" s="24"/>
      <c r="J14" s="25">
        <f t="shared" si="0"/>
        <v>0</v>
      </c>
    </row>
    <row r="15" spans="1:10" ht="20.100000000000001" customHeight="1" x14ac:dyDescent="0.2">
      <c r="A15" s="277"/>
      <c r="B15" s="280"/>
      <c r="C15" s="282"/>
      <c r="D15" s="282"/>
      <c r="E15" s="282"/>
      <c r="F15" s="285"/>
      <c r="G15" s="65"/>
      <c r="H15" s="24"/>
      <c r="I15" s="24"/>
      <c r="J15" s="25">
        <f t="shared" si="0"/>
        <v>0</v>
      </c>
    </row>
    <row r="16" spans="1:10" ht="20.100000000000001" customHeight="1" x14ac:dyDescent="0.2">
      <c r="A16" s="277"/>
      <c r="B16" s="280"/>
      <c r="C16" s="283"/>
      <c r="D16" s="283"/>
      <c r="E16" s="283"/>
      <c r="F16" s="285"/>
      <c r="G16" s="65"/>
      <c r="H16" s="24"/>
      <c r="I16" s="24"/>
      <c r="J16" s="25">
        <f t="shared" si="0"/>
        <v>0</v>
      </c>
    </row>
    <row r="17" spans="1:10" ht="20.100000000000001" customHeight="1" x14ac:dyDescent="0.2">
      <c r="A17" s="277"/>
      <c r="B17" s="280"/>
      <c r="C17" s="286"/>
      <c r="D17" s="286"/>
      <c r="E17" s="286">
        <f>+C17*D17</f>
        <v>0</v>
      </c>
      <c r="F17" s="288" t="s">
        <v>146</v>
      </c>
      <c r="G17" s="65"/>
      <c r="H17" s="24"/>
      <c r="I17" s="24"/>
      <c r="J17" s="25">
        <f t="shared" si="0"/>
        <v>0</v>
      </c>
    </row>
    <row r="18" spans="1:10" ht="20.100000000000001" customHeight="1" x14ac:dyDescent="0.2">
      <c r="A18" s="277"/>
      <c r="B18" s="280"/>
      <c r="C18" s="282"/>
      <c r="D18" s="282"/>
      <c r="E18" s="282"/>
      <c r="F18" s="285"/>
      <c r="G18" s="65"/>
      <c r="H18" s="24"/>
      <c r="I18" s="24"/>
      <c r="J18" s="25">
        <f t="shared" si="0"/>
        <v>0</v>
      </c>
    </row>
    <row r="19" spans="1:10" ht="20.100000000000001" customHeight="1" thickBot="1" x14ac:dyDescent="0.25">
      <c r="A19" s="278"/>
      <c r="B19" s="289"/>
      <c r="C19" s="290"/>
      <c r="D19" s="290"/>
      <c r="E19" s="290"/>
      <c r="F19" s="291"/>
      <c r="G19" s="66"/>
      <c r="H19" s="26"/>
      <c r="I19" s="26"/>
      <c r="J19" s="27">
        <f t="shared" si="0"/>
        <v>0</v>
      </c>
    </row>
    <row r="20" spans="1:10" ht="19.5" customHeight="1" thickTop="1" x14ac:dyDescent="0.2">
      <c r="A20" s="276" t="s">
        <v>147</v>
      </c>
      <c r="B20" s="279"/>
      <c r="C20" s="281"/>
      <c r="D20" s="281"/>
      <c r="E20" s="281">
        <f>+C20*D20</f>
        <v>0</v>
      </c>
      <c r="F20" s="284" t="s">
        <v>148</v>
      </c>
      <c r="G20" s="67"/>
      <c r="H20" s="22"/>
      <c r="I20" s="22"/>
      <c r="J20" s="23">
        <f t="shared" si="0"/>
        <v>0</v>
      </c>
    </row>
    <row r="21" spans="1:10" ht="19.5" customHeight="1" x14ac:dyDescent="0.2">
      <c r="A21" s="277"/>
      <c r="B21" s="280"/>
      <c r="C21" s="282"/>
      <c r="D21" s="282"/>
      <c r="E21" s="282"/>
      <c r="F21" s="285"/>
      <c r="G21" s="65"/>
      <c r="H21" s="24"/>
      <c r="I21" s="24"/>
      <c r="J21" s="25">
        <f t="shared" si="0"/>
        <v>0</v>
      </c>
    </row>
    <row r="22" spans="1:10" ht="19.5" customHeight="1" x14ac:dyDescent="0.2">
      <c r="A22" s="277"/>
      <c r="B22" s="280"/>
      <c r="C22" s="283"/>
      <c r="D22" s="283"/>
      <c r="E22" s="283"/>
      <c r="F22" s="285"/>
      <c r="G22" s="65"/>
      <c r="H22" s="24"/>
      <c r="I22" s="24"/>
      <c r="J22" s="25">
        <f t="shared" si="0"/>
        <v>0</v>
      </c>
    </row>
    <row r="23" spans="1:10" ht="19.5" customHeight="1" x14ac:dyDescent="0.2">
      <c r="A23" s="277"/>
      <c r="B23" s="280"/>
      <c r="C23" s="286"/>
      <c r="D23" s="286"/>
      <c r="E23" s="286">
        <f>+C23*D23</f>
        <v>0</v>
      </c>
      <c r="F23" s="287" t="s">
        <v>149</v>
      </c>
      <c r="G23" s="65"/>
      <c r="H23" s="24"/>
      <c r="I23" s="24"/>
      <c r="J23" s="25">
        <f t="shared" si="0"/>
        <v>0</v>
      </c>
    </row>
    <row r="24" spans="1:10" ht="19.5" customHeight="1" x14ac:dyDescent="0.2">
      <c r="A24" s="277"/>
      <c r="B24" s="280"/>
      <c r="C24" s="282"/>
      <c r="D24" s="282"/>
      <c r="E24" s="282"/>
      <c r="F24" s="285"/>
      <c r="G24" s="65"/>
      <c r="H24" s="24"/>
      <c r="I24" s="24"/>
      <c r="J24" s="25">
        <f t="shared" si="0"/>
        <v>0</v>
      </c>
    </row>
    <row r="25" spans="1:10" ht="19.5" customHeight="1" x14ac:dyDescent="0.2">
      <c r="A25" s="277"/>
      <c r="B25" s="280"/>
      <c r="C25" s="283"/>
      <c r="D25" s="283"/>
      <c r="E25" s="283"/>
      <c r="F25" s="285"/>
      <c r="G25" s="65"/>
      <c r="H25" s="24"/>
      <c r="I25" s="24"/>
      <c r="J25" s="25">
        <f t="shared" si="0"/>
        <v>0</v>
      </c>
    </row>
    <row r="26" spans="1:10" ht="19.5" customHeight="1" x14ac:dyDescent="0.2">
      <c r="A26" s="277"/>
      <c r="B26" s="280"/>
      <c r="C26" s="286"/>
      <c r="D26" s="286"/>
      <c r="E26" s="286">
        <f>+C26*D26</f>
        <v>0</v>
      </c>
      <c r="F26" s="287" t="s">
        <v>150</v>
      </c>
      <c r="G26" s="65"/>
      <c r="H26" s="24"/>
      <c r="I26" s="24"/>
      <c r="J26" s="25">
        <f t="shared" si="0"/>
        <v>0</v>
      </c>
    </row>
    <row r="27" spans="1:10" ht="19.5" customHeight="1" x14ac:dyDescent="0.2">
      <c r="A27" s="277"/>
      <c r="B27" s="280"/>
      <c r="C27" s="282"/>
      <c r="D27" s="282"/>
      <c r="E27" s="282"/>
      <c r="F27" s="285"/>
      <c r="G27" s="65"/>
      <c r="H27" s="24"/>
      <c r="I27" s="24"/>
      <c r="J27" s="25">
        <f t="shared" si="0"/>
        <v>0</v>
      </c>
    </row>
    <row r="28" spans="1:10" ht="19.5" customHeight="1" x14ac:dyDescent="0.2">
      <c r="A28" s="277"/>
      <c r="B28" s="280"/>
      <c r="C28" s="283"/>
      <c r="D28" s="283"/>
      <c r="E28" s="283"/>
      <c r="F28" s="285"/>
      <c r="G28" s="65"/>
      <c r="H28" s="24"/>
      <c r="I28" s="24"/>
      <c r="J28" s="25">
        <f t="shared" si="0"/>
        <v>0</v>
      </c>
    </row>
    <row r="29" spans="1:10" ht="19.5" customHeight="1" x14ac:dyDescent="0.2">
      <c r="A29" s="277"/>
      <c r="B29" s="280"/>
      <c r="C29" s="286"/>
      <c r="D29" s="286"/>
      <c r="E29" s="286">
        <f>+C29*D29</f>
        <v>0</v>
      </c>
      <c r="F29" s="287" t="s">
        <v>151</v>
      </c>
      <c r="G29" s="65"/>
      <c r="H29" s="24"/>
      <c r="I29" s="24"/>
      <c r="J29" s="25">
        <f t="shared" si="0"/>
        <v>0</v>
      </c>
    </row>
    <row r="30" spans="1:10" ht="19.5" customHeight="1" x14ac:dyDescent="0.2">
      <c r="A30" s="277"/>
      <c r="B30" s="280"/>
      <c r="C30" s="282"/>
      <c r="D30" s="282"/>
      <c r="E30" s="282"/>
      <c r="F30" s="285"/>
      <c r="G30" s="65"/>
      <c r="H30" s="24"/>
      <c r="I30" s="24"/>
      <c r="J30" s="25">
        <f t="shared" si="0"/>
        <v>0</v>
      </c>
    </row>
    <row r="31" spans="1:10" ht="19.5" customHeight="1" x14ac:dyDescent="0.2">
      <c r="A31" s="277"/>
      <c r="B31" s="280"/>
      <c r="C31" s="283"/>
      <c r="D31" s="283"/>
      <c r="E31" s="283"/>
      <c r="F31" s="285"/>
      <c r="G31" s="65"/>
      <c r="H31" s="24"/>
      <c r="I31" s="24"/>
      <c r="J31" s="25">
        <f t="shared" si="0"/>
        <v>0</v>
      </c>
    </row>
    <row r="32" spans="1:10" ht="19.5" customHeight="1" x14ac:dyDescent="0.2">
      <c r="A32" s="277"/>
      <c r="B32" s="280"/>
      <c r="C32" s="286"/>
      <c r="D32" s="286"/>
      <c r="E32" s="286">
        <f>+C32*D32</f>
        <v>0</v>
      </c>
      <c r="F32" s="287" t="s">
        <v>152</v>
      </c>
      <c r="G32" s="65"/>
      <c r="H32" s="24"/>
      <c r="I32" s="24"/>
      <c r="J32" s="25">
        <f t="shared" si="0"/>
        <v>0</v>
      </c>
    </row>
    <row r="33" spans="1:10" ht="19.5" customHeight="1" x14ac:dyDescent="0.2">
      <c r="A33" s="277"/>
      <c r="B33" s="280"/>
      <c r="C33" s="282"/>
      <c r="D33" s="282"/>
      <c r="E33" s="282"/>
      <c r="F33" s="285"/>
      <c r="G33" s="65"/>
      <c r="H33" s="24"/>
      <c r="I33" s="24"/>
      <c r="J33" s="25">
        <f t="shared" si="0"/>
        <v>0</v>
      </c>
    </row>
    <row r="34" spans="1:10" ht="19.5" customHeight="1" x14ac:dyDescent="0.2">
      <c r="A34" s="277"/>
      <c r="B34" s="280"/>
      <c r="C34" s="283"/>
      <c r="D34" s="283"/>
      <c r="E34" s="283"/>
      <c r="F34" s="285"/>
      <c r="G34" s="65"/>
      <c r="H34" s="24"/>
      <c r="I34" s="24"/>
      <c r="J34" s="25">
        <f t="shared" si="0"/>
        <v>0</v>
      </c>
    </row>
    <row r="35" spans="1:10" ht="19.5" customHeight="1" x14ac:dyDescent="0.2">
      <c r="A35" s="277"/>
      <c r="B35" s="280"/>
      <c r="C35" s="286"/>
      <c r="D35" s="286"/>
      <c r="E35" s="286">
        <f>+C35*D35</f>
        <v>0</v>
      </c>
      <c r="F35" s="288" t="s">
        <v>153</v>
      </c>
      <c r="G35" s="65"/>
      <c r="H35" s="24"/>
      <c r="I35" s="24"/>
      <c r="J35" s="25">
        <f t="shared" si="0"/>
        <v>0</v>
      </c>
    </row>
    <row r="36" spans="1:10" ht="19.5" customHeight="1" x14ac:dyDescent="0.2">
      <c r="A36" s="277"/>
      <c r="B36" s="280"/>
      <c r="C36" s="282"/>
      <c r="D36" s="282"/>
      <c r="E36" s="282"/>
      <c r="F36" s="285"/>
      <c r="G36" s="65"/>
      <c r="H36" s="24"/>
      <c r="I36" s="24"/>
      <c r="J36" s="25">
        <f t="shared" si="0"/>
        <v>0</v>
      </c>
    </row>
    <row r="37" spans="1:10" ht="19.5" customHeight="1" thickBot="1" x14ac:dyDescent="0.25">
      <c r="A37" s="278"/>
      <c r="B37" s="289"/>
      <c r="C37" s="290"/>
      <c r="D37" s="290"/>
      <c r="E37" s="290"/>
      <c r="F37" s="291"/>
      <c r="G37" s="66"/>
      <c r="H37" s="26"/>
      <c r="I37" s="26"/>
      <c r="J37" s="27">
        <f t="shared" si="0"/>
        <v>0</v>
      </c>
    </row>
    <row r="38" spans="1:10" ht="13.5" thickTop="1" x14ac:dyDescent="0.2"/>
    <row r="39" spans="1:10" x14ac:dyDescent="0.2">
      <c r="A39" s="28" t="s">
        <v>154</v>
      </c>
    </row>
    <row r="40" spans="1:10" x14ac:dyDescent="0.2">
      <c r="A40" s="292" t="s">
        <v>155</v>
      </c>
      <c r="B40" s="292"/>
      <c r="C40" s="292"/>
      <c r="D40" s="292"/>
      <c r="E40" s="292"/>
      <c r="F40" s="292"/>
      <c r="G40" s="292"/>
      <c r="H40" s="292"/>
      <c r="I40" s="292"/>
      <c r="J40" s="29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Šodolovci</cp:lastModifiedBy>
  <cp:revision/>
  <cp:lastPrinted>2026-02-16T10:28:01Z</cp:lastPrinted>
  <dcterms:created xsi:type="dcterms:W3CDTF">2010-03-25T12:47:07Z</dcterms:created>
  <dcterms:modified xsi:type="dcterms:W3CDTF">2026-02-16T10:28:02Z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