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Korisnik\Desktop\PROVEDBENI PROGRAM OPĆINE ŠODOLOVCI\IZVJEŠĆE\"/>
    </mc:Choice>
  </mc:AlternateContent>
  <xr:revisionPtr revIDLastSave="0" documentId="13_ncr:1_{1AC6CA16-78AB-40D4-8CC0-14B791C0E171}"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externalReferences>
    <externalReference r:id="rId10"/>
  </externalReference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5" i="60" l="1"/>
  <c r="B14" i="60"/>
  <c r="D14" i="60"/>
  <c r="D68" i="60"/>
  <c r="C68" i="60"/>
  <c r="B68" i="60"/>
  <c r="D65" i="60"/>
  <c r="C65" i="60"/>
  <c r="B65" i="60"/>
  <c r="D62" i="60"/>
  <c r="C62" i="60"/>
  <c r="B62" i="60"/>
  <c r="C59" i="60"/>
  <c r="B59" i="60"/>
  <c r="C56" i="60"/>
  <c r="B56" i="60"/>
  <c r="D53" i="60"/>
  <c r="C53" i="60"/>
  <c r="B53" i="60"/>
  <c r="F50" i="60"/>
  <c r="F51" i="60"/>
  <c r="F52" i="60"/>
  <c r="D50" i="60"/>
  <c r="C50" i="60"/>
  <c r="B50" i="60"/>
  <c r="D47" i="60" l="1"/>
  <c r="C47" i="60"/>
  <c r="B47" i="60"/>
  <c r="D44" i="60"/>
  <c r="C44" i="60"/>
  <c r="B44" i="60"/>
  <c r="D41" i="60"/>
  <c r="C41" i="60"/>
  <c r="B41" i="60"/>
  <c r="D38" i="60"/>
  <c r="C38" i="60"/>
  <c r="B38" i="60"/>
  <c r="D35" i="60"/>
  <c r="C35" i="60"/>
  <c r="B35" i="60"/>
  <c r="D32" i="60"/>
  <c r="C32" i="60"/>
  <c r="B32" i="60"/>
  <c r="D29" i="60"/>
  <c r="C29" i="60"/>
  <c r="B29" i="60"/>
  <c r="D26" i="60"/>
  <c r="C26" i="60"/>
  <c r="B26" i="60"/>
  <c r="D23" i="60"/>
  <c r="C23" i="60"/>
  <c r="B23" i="60"/>
  <c r="D20" i="60"/>
  <c r="C20" i="60"/>
  <c r="B20" i="60"/>
  <c r="D17" i="60"/>
  <c r="C17" i="60"/>
  <c r="B17" i="60"/>
  <c r="C14" i="60"/>
  <c r="D11" i="60"/>
  <c r="C11" i="60"/>
  <c r="B11" i="60"/>
  <c r="D8" i="60"/>
  <c r="C8" i="60"/>
  <c r="B8" i="60"/>
  <c r="G5" i="60"/>
  <c r="H5" i="60"/>
  <c r="G6" i="60"/>
  <c r="H6" i="60"/>
  <c r="D5" i="60"/>
  <c r="E5" i="60"/>
  <c r="B5" i="60"/>
  <c r="E5" i="13"/>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<sst xmlns="http://schemas.openxmlformats.org/spreadsheetml/2006/main" count="458" uniqueCount="337">
  <si>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</si>
  <si>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</si>
  <si>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</si>
  <si>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</si>
  <si>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</si>
  <si>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</si>
  <si>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</si>
  <si>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</si>
  <si>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</si>
  <si>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</si>
  <si>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</si>
  <si>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</si>
  <si>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</si>
  <si>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</si>
  <si>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</si>
  <si>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</si>
  <si>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</si>
  <si>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</si>
  <si>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</si>
  <si>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</si>
  <si>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</si>
  <si>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</si>
  <si>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</si>
  <si>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</si>
  <si>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</si>
  <si>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</si>
  <si>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</si>
  <si>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</si>
  <si>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</si>
  <si>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</si>
  <si>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</si>
  <si>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</si>
  <si>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</si>
  <si>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</si>
  <si>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</si>
  <si>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</si>
  <si>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</si>
  <si>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</si>
  <si>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</si>
  <si>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</si>
  <si>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</si>
  <si>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</si>
  <si>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</si>
  <si>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</si>
  <si>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</si>
  <si>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</si>
  <si>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</si>
  <si>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</si>
  <si>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</si>
  <si>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</si>
  <si>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</si>
  <si>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</si>
  <si>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</si>
  <si>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</si>
  <si>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</si>
  <si>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</si>
  <si>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</si>
  <si>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</si>
  <si>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</si>
  <si>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</si>
  <si>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</si>
  <si>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</si>
  <si>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</si>
  <si>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</si>
  <si>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</si>
  <si>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</si>
  <si>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</si>
  <si>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</si>
  <si>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</si>
  <si>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</si>
  <si>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</si>
  <si>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</si>
  <si>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</si>
  <si>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</si>
  <si>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</si>
  <si>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</si>
  <si>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</si>
  <si>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</si>
  <si>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</si>
  <si>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</si>
  <si>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</si>
  <si>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</si>
  <si>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</si>
  <si>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</si>
  <si>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</si>
  <si>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</si>
  <si>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</si>
  <si>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</si>
  <si>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</si>
  <si>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</si>
  <si>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</si>
  <si>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</si>
  <si>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</si>
  <si>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</si>
  <si>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</si>
  <si>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</si>
  <si>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</si>
  <si>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</si>
  <si>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</si>
  <si>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</si>
  <si>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</si>
  <si>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</si>
  <si>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</si>
  <si>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</si>
  <si>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</si>
  <si>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</si>
  <si>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</si>
  <si>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</si>
  <si>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</si>
  <si>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</si>
  <si>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</si>
  <si>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</si>
  <si>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</si>
  <si>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</si>
  <si>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</si>
  <si>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</si>
  <si>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</si>
  <si>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</si>
  <si>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</si>
  <si>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</si>
  <si>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</si>
  <si>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</si>
  <si>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</si>
  <si>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</si>
  <si>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</si>
  <si>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</si>
  <si>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</si>
  <si>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</si>
  <si>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</si>
  <si>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</si>
  <si>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</si>
  <si>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</si>
  <si>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</si>
  <si>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</si>
  <si>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</si>
  <si>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</si>
  <si>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</si>
  <si>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</si>
  <si>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</si>
  <si>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</si>
  <si>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</si>
  <si>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</si>
  <si>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</si>
  <si>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</si>
  <si>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</si>
  <si>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</si>
  <si>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</si>
  <si>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</si>
  <si>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</si>
  <si>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</si>
  <si>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</si>
  <si>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</si>
  <si>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</si>
  <si>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</si>
  <si>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</si>
  <si>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</si>
  <si>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</si>
  <si>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</si>
  <si>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</si>
  <si>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</si>
  <si>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</si>
  <si>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</si>
  <si>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</si>
  <si>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</si>
  <si>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</si>
  <si>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</si>
  <si>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</si>
  <si>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</si>
  <si>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</si>
  <si>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</si>
  <si>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</si>
  <si>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</si>
  <si>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</si>
  <si>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</si>
  <si>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</si>
  <si>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</si>
  <si>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</si>
  <si>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</si>
  <si>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</si>
  <si>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</si>
  <si>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Uređeno središte naselja</t>
  </si>
  <si>
    <t>100 zasađenih stabala</t>
  </si>
  <si>
    <t>2.1. 01.12.2021. - 01.04.2025.</t>
  </si>
  <si>
    <t>2.2. 01.01.2022. - 01.04.2025.</t>
  </si>
  <si>
    <t>2.3. 01.01.2020. - 01.04.2025.</t>
  </si>
  <si>
    <t>10 postavljanih videokamera</t>
  </si>
  <si>
    <t xml:space="preserve"> očuvani uređaji i predmeti javne namjene </t>
  </si>
  <si>
    <t>5 kilometara održavanih nerazvrstanih cesta</t>
  </si>
  <si>
    <t>3.1. 01.12.2021. - 01.04.2025.                                              3.2. 01.12.2021.-01.04.2025.                                                 3.3  1.1.2022.-01.04.2025.                                                      3.4 01.12.2021.-01.04.2025.                                                  3.5  01.12.2021-01.04.2021</t>
  </si>
  <si>
    <t>5 naselja s  novoizgrađenim sustavom plinovoda</t>
  </si>
  <si>
    <t>obnovljeni i očuvani objekti javne namjene</t>
  </si>
  <si>
    <t>10 objekata javne namjene s izrađenim energetski certifikatom i provedenom energetskom obnovom                      30 ugrađenih rasvjetnih tijela                                                    očuvana postojeća javna rasvjeta</t>
  </si>
  <si>
    <t>0%                                                                              15%                                                                            20%</t>
  </si>
  <si>
    <t>10%                                                                          15%                                                                           20%</t>
  </si>
  <si>
    <t>4.1 01.12.2022-01.04.2023.                                                  4.2. 01.12.2021.-01.04.2025.                                                  4.3  01.12.2022.-01.04.2023.                                                 4.4  1.12.2021-01.04.2024.                                                    4.5. 1.12.2021-01.04.2025.</t>
  </si>
  <si>
    <t>2 nabavljena radno komunalna stroja</t>
  </si>
  <si>
    <t xml:space="preserve">10 sufinanciranih priključaka </t>
  </si>
  <si>
    <t>Pripremljena dokumentacija za izgradnju kanalizacije 2000m uređenih građevina javne odvodnje oborinskih voda                                                                                                         1 očuvano groblje</t>
  </si>
  <si>
    <t>50%                                                                         25%                                                                            20%</t>
  </si>
  <si>
    <t>0%                                                                                0%                                                                                                                                                                                                                                                          20%</t>
  </si>
  <si>
    <t>5.1   01.01.2022.-01.04.2025.                                         5.2.  01.12.2021-01.04.2025.</t>
  </si>
  <si>
    <t>izgrađen dom za starije i nemoćne</t>
  </si>
  <si>
    <t>20 novih korisnika projekta</t>
  </si>
  <si>
    <t>6.1. 01.12.2021.-01.04.2025.                                    6.2 01.12.2021.-01.04.2025.                                     6.3 01.12.2021.-01.04.2025.                                      6.4  01.12.2021.-01.04.2025.                                   6.5 01.12.2021-01.04.2025.</t>
  </si>
  <si>
    <t>30 korisnika jednokratnih novčanih pomoći</t>
  </si>
  <si>
    <t>20 korisnika troškova stanovanja</t>
  </si>
  <si>
    <t>50 korisnika naknade za troškove ogrjeva                                    50 korisnika naknade u naravi                                                           50 korisnika novčane naknade</t>
  </si>
  <si>
    <t>20%                                                                           20%                                                                                20%</t>
  </si>
  <si>
    <t>20%                                                                           20%                                                                             20%</t>
  </si>
  <si>
    <t>7.1 01.12.2021.-01.04.2025.                                      7.2  01.12.2022.-01.04.2023.                                   7.3  01.12.2022.-01.04.2025.                                    7.4  01.12.2021.-01.04.2025.</t>
  </si>
  <si>
    <t>5 izgrađenih sportskih igrališta</t>
  </si>
  <si>
    <t>2 obnovljena sportska objekata</t>
  </si>
  <si>
    <t>4 sportska kluba koji primaju tekuće pomoći iz proračuna za rad                                                                                                                            5 udruga koje primaju pomoći iz proračuna za rad</t>
  </si>
  <si>
    <t>0%                                                                            20%</t>
  </si>
  <si>
    <t>25%                                                                         20%</t>
  </si>
  <si>
    <t>8.1.  01.01.2022-01.12.2022.                                    8.2  08.02.2021.-01.04.2024.</t>
  </si>
  <si>
    <t>donacije za 2 vjerske zajednice</t>
  </si>
  <si>
    <t>1 organizacija/udruga korisnik financiranja iz proračuna</t>
  </si>
  <si>
    <t>9.1. 01.01.2022.-01.04.2025.                                    9.2  01.01.2022.-01.04.2025.</t>
  </si>
  <si>
    <t>1000 km2 saniranih površina</t>
  </si>
  <si>
    <t>10 000 proizvedenih kWh energije</t>
  </si>
  <si>
    <t>10.1. 01.12.2021.-01.04.2025.                               10.2. 01.12.2021.-01.04.2025.</t>
  </si>
  <si>
    <t>izgrađeno reciklažno dvorište</t>
  </si>
  <si>
    <t>20 termina stavljenih na raspolaganje građanima za korištenje mobilnih reciklažnih dvorišta</t>
  </si>
  <si>
    <t>11.1 01.12.2021.-01.04.2025.                                11.2 01.12.2021.-01.04.2025.</t>
  </si>
  <si>
    <t>2 izgrađena objekata</t>
  </si>
  <si>
    <t>2 JVP I DVD koje se redovno financiraju iz proračuna</t>
  </si>
  <si>
    <t>Broj osposobljenih pripadnika</t>
  </si>
  <si>
    <t>Broj opremljenih pripadnika operativnih snaga civilne zaštite</t>
  </si>
  <si>
    <t>Broj pripadnika operativnih snaga civilne zaštite koji su ostvarili materijalna prava                                                              Broj korisnika financiranja</t>
  </si>
  <si>
    <t>12.1 01.12.2021.-01.04.2025.                                 12.2 01.12.2021.-01.04.2025.                                12.3 01.12.2021.-01.04.2025.                                 12.4 01.12.2021.-01.04.2025.</t>
  </si>
  <si>
    <t>20%                                                                           20%</t>
  </si>
  <si>
    <t>20%                                                                         20%</t>
  </si>
  <si>
    <t xml:space="preserve">Broj km2 izgrađenih cesta  </t>
  </si>
  <si>
    <t>km novih biciklističkih staza</t>
  </si>
  <si>
    <t>13.1. 01.12.2021.-01.04.2025.                                  13.2. 01.12.2021.-01.04.2025.                                13.3. 01.12.2021.-01.04.2025.                               13.4. 01.12.2021.-01.04.2025.                                13.5. 01.12.2021.-01.04.2025.</t>
  </si>
  <si>
    <t>km rekonstruiranih i novoizgrađenih pješačkih staza/nogostupa                                                                              Broj uređenih i novoizgrađenih autobusnih stajališta              Broj postavljene svjetlosne i zvučne signalizacije te pješačkih prijelaza</t>
  </si>
  <si>
    <t>14.1 01.12.2021.-01.04.2025.                                  14.2 01.12.2021-01.04.2025.</t>
  </si>
  <si>
    <t xml:space="preserve"> </t>
  </si>
  <si>
    <t>1 uređen ribnjak u naselju Koprivna</t>
  </si>
  <si>
    <t>30 odobrenih zahtjeva za sufinanciranje</t>
  </si>
  <si>
    <t xml:space="preserve">                                                                           15.1.01.12.2021-01.04.2025                                        . 15.2. 01.12.2021.-01.04.2025.                                15.3 01.12.2021.-01.04.2025.                                   15.4 01.12.2021-01.04.2025.</t>
  </si>
  <si>
    <t>Broj digitaliziranih usluga</t>
  </si>
  <si>
    <t>Broj kupljenih objekata</t>
  </si>
  <si>
    <t xml:space="preserve">1 projektni centar                                                                               Broj izgrađenih objekata                                                                   </t>
  </si>
  <si>
    <t>20%                                                                          20%</t>
  </si>
  <si>
    <t>16.1 01.12.2021-01.04.2025.                                  16.2. 01.122021.-01.04.2025.                                 16.3. 01.12.2021.-01.04.2025.</t>
  </si>
  <si>
    <t>Broj lokacija s digitalnim pristupom informacijama</t>
  </si>
  <si>
    <t>Ostvareni podatkovni promet</t>
  </si>
  <si>
    <t>17.1 01.12.2021.-01.04.2025.                                   17.2. 01.12.2021.-01.04.2025.</t>
  </si>
  <si>
    <t>18.1. Dodjela novčanih naknada za novorođenu djecu
18.2. Opremanje dječjih igrališta sa kompletnom opremom
18.3. Dodjela poklon paketića djeci sa područja općine povodom blagdana</t>
  </si>
  <si>
    <t>Broj novorođene djece</t>
  </si>
  <si>
    <t>Broj opremljenih dječjih igrališta</t>
  </si>
  <si>
    <t>Broj dodijeljenih poklon paketića</t>
  </si>
  <si>
    <t>18.1. 01.12.2021.-01.04.2025.                                 18.2. 01.12.2021-01.04.2025.                               18.3. 01.12.2021.-01.04.2025.</t>
  </si>
  <si>
    <t>19.1. Izrada prostorno planskih dokumenata</t>
  </si>
  <si>
    <t>19.1. 01.01.2022.-01.04.2025.</t>
  </si>
  <si>
    <t xml:space="preserve"> izrađeni prostorno planski dokumenti</t>
  </si>
  <si>
    <t>30 djece kojima se sufinancira boravak u dječjem vrtiću</t>
  </si>
  <si>
    <t>30 djece kojima se financira predškolsko obrazovanje</t>
  </si>
  <si>
    <t>20.1. 01.12.2021.-01.04.2025                                         . 20.2. 01.12.2021.-01.04.2025.</t>
  </si>
  <si>
    <t>30 djece kojima se sufinancira prehrana</t>
  </si>
  <si>
    <t>30 djece kojima se financira nabava dodatnih obrazovnih materijala</t>
  </si>
  <si>
    <t>30 učenika kojima se sufinanciraju troškovi prijevoza              30 studenata kojima se dodjeljuju jednkratne novčane naknade</t>
  </si>
  <si>
    <t>21.1.  01.12.2021.-01.04.2025                                   21.2. 01.12.2021.-01.04.2025.                                 21.3. 01.12.2021.-01.04.2021.                               21.4. 01.12.2021.-01.04.2025.</t>
  </si>
  <si>
    <t>20%                                                                            20%</t>
  </si>
  <si>
    <t>sufinancirane režije za 1 ambulantu</t>
  </si>
  <si>
    <t>2 zdravstvene ustanove/organizacije kojima je odobrena tekuća pomoć</t>
  </si>
  <si>
    <t xml:space="preserve">20%                                                                           20%                                                                           20% </t>
  </si>
  <si>
    <t>20%                                                                         20%                                                                          20%</t>
  </si>
  <si>
    <t>22.1. 01.12.2021-01.04.2025.                                                                      22.2. 01.12.2021.-01.04.2025.                                 22.3 01.12.2021.-01.04.2025.                                 22.4. 01.12.2021.-01.04.2025                                              . 22.5. 01.12.2021.-01.04.2025.</t>
  </si>
  <si>
    <t>Općina Šodolovci</t>
  </si>
  <si>
    <t>Provedbeni program Općine Šodolovci za razdoblje od 2021. do 2025.</t>
  </si>
  <si>
    <t>20%                                                         20%                                                          20%</t>
  </si>
  <si>
    <t>20%                                                        20%                                                             20%</t>
  </si>
  <si>
    <t>n/p</t>
  </si>
  <si>
    <t>88 zasađenih stabala</t>
  </si>
  <si>
    <t>DA- 04/2022</t>
  </si>
  <si>
    <t>3 postaljene kamere</t>
  </si>
  <si>
    <t>n/p                                                                             n/p                                                                              n/p</t>
  </si>
  <si>
    <t>1 izgrađeno sportsko igralište</t>
  </si>
  <si>
    <t>1 obnovljena sportski objekat</t>
  </si>
  <si>
    <t>sufinanciranje režije za 1 ambulantu</t>
  </si>
  <si>
    <t>100 kućanstava obuhvaćenih mjerom deratizacije                   100 provedenih tretmana dezinsekcije                                              100 povednih tretmana dezinfekcije</t>
  </si>
  <si>
    <t>nabavljeni dodatni obrazovni materijali</t>
  </si>
  <si>
    <t>Općina Šodolovci će i ove godine financirati nabavu dodatnih obrazovnih materijala, te smo trenutno u fazi prikupljanja podataka o broju učenika i popisa obrazovnih materijala. Općina će nastaviti financirati i trošak prijevoza za iduću školsku godinu</t>
  </si>
  <si>
    <t xml:space="preserve">za  15 djece sufinancira se boravak u dječjem vrtiću </t>
  </si>
  <si>
    <t>za 6 djece finaniralo se predškolsko obrazovanje</t>
  </si>
  <si>
    <t>izrađena projketno-tehnička dokumentacija za nerazvrstanu cestu u naselju Ada</t>
  </si>
  <si>
    <t>6 novih korisnika</t>
  </si>
  <si>
    <t>24 korisnika jednokratnih novčanih pomoći</t>
  </si>
  <si>
    <t>n/p                                                                            n/p                                                                                    n/p</t>
  </si>
  <si>
    <t>U tijeku je provedba projketa sanacije divljeg odlagališta u naselju Šodolovci, te su odobrna sredstva za drugo odlagalište u naselju Šodolovci.</t>
  </si>
  <si>
    <t>1 sportski klub koji prima tekuće pomoći iz proračuna za rad                                                       5 udruga koje primaju pomoći iz proračuna za rad</t>
  </si>
  <si>
    <t>Izgradnja sportskog igrališta u naselju Koprivna je u tijeku, te je obnovljen sportski objekat u naselju Šodolovci gdje su dobivena sredva za daljnje uređenje. Proveden je natječaj za udruge, ali sredstva za rad još nisu potraživana.</t>
  </si>
  <si>
    <t xml:space="preserve">n/p                                                                                 n/p </t>
  </si>
  <si>
    <t>novoizgrađena pješačka staza/nogostup</t>
  </si>
  <si>
    <t>n/p                                                                            n/p</t>
  </si>
  <si>
    <t>odobrena su sredstva za digitalizaciju uprave, te se priprema postupak nabave za istu. Odobrena su sredva za izgradnju objekta za smještaj vozila, te se priprema dokumentacija za početak provedbe postupka nabave</t>
  </si>
  <si>
    <t>4 sjednice</t>
  </si>
  <si>
    <t>44 rješenja/ 15 zaključaka</t>
  </si>
  <si>
    <t>14 izrađenih izvješća</t>
  </si>
  <si>
    <t>7 lokacija</t>
  </si>
  <si>
    <t>5 novorođene djece</t>
  </si>
  <si>
    <t>realizacija izgradnje doma za starije i nemoćne osobe nije započela. Provedba projekta "Zaželi bolji život u općini Šodolovci za podizanje kvalitete života za starije i nemoćne osobe je završila sa 30.06.2022, dok provedba projekta "Širenje mreže socijanih usluga - faza 1 i dalje traje.</t>
  </si>
  <si>
    <t>DA-06/2022</t>
  </si>
  <si>
    <t>DA-6/2022</t>
  </si>
  <si>
    <t>Na lokaciji u 7 naselja postavljna su informativna sučelja ( info ploče) za olakšan pristup informacijima svih mještana na području Općine Šodolovci, te je dostupan besplatan wi-fi Internet u svih 7 naselja koji je omogućen kroz Projket WIFI4EU.</t>
  </si>
  <si>
    <t>29.07.2022.</t>
  </si>
  <si>
    <t>Ana Aleksić</t>
  </si>
  <si>
    <t>Postavljene su 3 kamere na javnim površinama,                                                    račun za projketno- tehničku dokumentaciju još nije izdan</t>
  </si>
  <si>
    <t>NE</t>
  </si>
  <si>
    <t xml:space="preserve">2 sufinancirana priključka </t>
  </si>
  <si>
    <t>DA- 06/2022</t>
  </si>
  <si>
    <t>Odobrena su sredtva za kupovinu 1  radnog komunalnog stroja.                   Općina svojim mještanima sufinancira priključak na vodoopskrbnu mrežu</t>
  </si>
  <si>
    <t xml:space="preserve">19 korisnika troškova stanovanja </t>
  </si>
  <si>
    <t>u periodu od 01.12.2021.g. do 30.06.2022.g isplaćene su jednokratne pomoći za 24 korisnika, a troškova stanovanja za 19 korisnika</t>
  </si>
  <si>
    <t>10,000.00 kn</t>
  </si>
  <si>
    <t>4 termina stavljenih na raspolaganje građanima za korištenje mobilinih reciklažnih dvoiršta</t>
  </si>
  <si>
    <t>za izgradnju reciklažnog dvorišta pripremljena je projketno tehnička dokumentcija                                                                                               za mobilna reciklažna dvorišta dogovoreni su termini za nadolazeće razdoblje, do sada je bilo 4 termina,  a presoatalo je 6 termina.</t>
  </si>
  <si>
    <t>DVD redovno financiranje iz proračuna</t>
  </si>
  <si>
    <t>DVD se redovno financira iz proračuna</t>
  </si>
  <si>
    <t xml:space="preserve"> 269,300.00 kn</t>
  </si>
  <si>
    <t>DA-12/2021</t>
  </si>
  <si>
    <t xml:space="preserve">  Izrađen je nogostup u naselju Šodolovci u ulici Ive Andrića, te su odobrena sredstva za semafor za mjerenje brzine  i pokrenut je postupak nabave istoga.</t>
  </si>
  <si>
    <t>170 poklon paketića</t>
  </si>
  <si>
    <t xml:space="preserve">za dječje igralište u naselju Ada proveden je postupak nabave, te su isplaćene naknade za 5 novorođeno djece                                                        Općina će za 2022.g. omogućiti poklon paketiće za djecu                   </t>
  </si>
  <si>
    <t>Za djecu s područja općine redovno se sufinancira boravak u dječjem vrtiću, finanirana je i predškola kojka je organizirana u područnim školama u naselju Šodolovci i naselju Silaš</t>
  </si>
  <si>
    <t>za 72 djece se sufinancira prehrana</t>
  </si>
  <si>
    <r>
      <t xml:space="preserve">29 učenika kojima se financira troška prijevoza </t>
    </r>
    <r>
      <rPr>
        <sz val="11"/>
        <color rgb="FFFF0000"/>
        <rFont val="Times New Roman"/>
        <family val="1"/>
      </rPr>
      <t xml:space="preserve">   </t>
    </r>
    <r>
      <rPr>
        <sz val="11"/>
        <rFont val="Times New Roman"/>
        <family val="1"/>
        <charset val="238"/>
      </rPr>
      <t xml:space="preserve">                                                                za 10 studenata dodjeljenje jednokratne novčane naknade</t>
    </r>
  </si>
  <si>
    <t>n//p</t>
  </si>
  <si>
    <t xml:space="preserve">879 stambenih jedinica obuhvaćenih deratizacijom                                                             provedeni tretmani dezinsekcije                              n/p               </t>
  </si>
  <si>
    <t>DA- 6/2022</t>
  </si>
  <si>
    <t>redovno se sufinanira rad ambulante u naselju Šodolovci                                                                            mjerom deratizacije obuhvaćeno je 879 stambenih jedinica                                                                                 na području općine provedeni su postupci dezinskecije, ali nisu ispostavljeni računi</t>
  </si>
  <si>
    <t>01.12.2021-30.06.2022.</t>
  </si>
  <si>
    <t>29.srpnja 2022.</t>
  </si>
  <si>
    <t>Dragan Zorić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</si>
</sst>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kn&quot;_-;\-* #,##0.00\ &quot;kn&quot;_-;_-* &quot;-&quot;??\ &quot;kn&quot;_-;_-@_-"/>
    <numFmt numFmtId="165" formatCode="_-* #,##0.00\ _k_n_-;\-* #,##0.00\ _k_n_-;_-* &quot;-&quot;??\ _k_n_-;_-@_-"/>
    <numFmt numFmtId="166" formatCode="_-* #,##0.00\ [$kn-41A]_-;\-* #,##0.00\ [$kn-41A]_-;_-* &quot;-&quot;??\ [$kn-41A]_-;_-@_-"/>
  </numFmts>
  <fonts count="55"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1"/>
      <color theme="1"/>
      <name val="Arial"/>
    </font>
    <font>
      <sz val="11"/>
      <color theme="1"/>
      <name val="Arial"/>
      <family val="2"/>
    </font>
    <font>
      <sz val="11"/>
      <color rgb="FFFF0000"/>
      <name val="Times New Roman"/>
      <family val="1"/>
    </font>
    <font>
      <sz val="11"/>
      <name val="Times New Roman"/>
      <family val="1"/>
    </font>
  </fonts>
  <fills count="18">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theme="0"/>
      </patternFill>
    </fill>
    <fill>
      <patternFill patternType="solid">
        <fgColor theme="2"/>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auto="1"/>
      </bottom>
      <diagonal/>
    </border>
    <border>
      <left style="thin">
        <color rgb="FF000000"/>
      </left>
      <right style="thin">
        <color rgb="FF000000"/>
      </right>
      <top style="thin">
        <color auto="1"/>
      </top>
      <bottom/>
      <diagonal/>
    </border>
    <border>
      <left style="thin">
        <color rgb="FF000000"/>
      </left>
      <right style="thin">
        <color rgb="FF000000"/>
      </right>
      <top/>
      <bottom style="thin">
        <color indexed="64"/>
      </bottom>
      <diagonal/>
    </border>
    <border>
      <left style="thin">
        <color indexed="64"/>
      </left>
      <right/>
      <top/>
      <bottom style="thin">
        <color auto="1"/>
      </bottom>
      <diagonal/>
    </border>
    <border>
      <left style="thin">
        <color rgb="FF000000"/>
      </left>
      <right style="thin">
        <color rgb="FF000000"/>
      </right>
      <top/>
      <bottom style="thin">
        <color rgb="FF000000"/>
      </bottom>
      <diagonal/>
    </border>
  </borders>
  <cellStyleXfs count="18">
    <xf numFmtId="0" fontId="0" fillId="0" borderId="0"/>
    <xf numFmtId="16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164" fontId="17" fillId="0" borderId="0" applyFont="0" applyFill="0" applyBorder="0" applyAlignment="0" applyProtection="0"/>
    <xf numFmtId="165"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164" fontId="47" fillId="0" borderId="0" applyFont="0" applyFill="0" applyBorder="0" applyAlignment="0" applyProtection="0"/>
  </cellStyleXfs>
  <cellXfs count="298">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9" fontId="45" fillId="8" borderId="2" xfId="0" applyNumberFormat="1" applyFont="1" applyFill="1" applyBorder="1" applyAlignment="1">
      <alignment vertical="center" wrapText="1"/>
    </xf>
    <xf numFmtId="17" fontId="45" fillId="8" borderId="2" xfId="0" applyNumberFormat="1" applyFont="1" applyFill="1" applyBorder="1" applyAlignment="1">
      <alignment vertical="center" wrapText="1"/>
    </xf>
    <xf numFmtId="0" fontId="45" fillId="8" borderId="0" xfId="0" applyFont="1" applyFill="1" applyBorder="1" applyAlignment="1">
      <alignment vertical="center" wrapText="1"/>
    </xf>
    <xf numFmtId="0" fontId="44" fillId="8" borderId="0" xfId="0" applyFont="1" applyFill="1" applyBorder="1" applyAlignment="1">
      <alignment vertical="center" wrapText="1"/>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45" fillId="8" borderId="2" xfId="0" applyFont="1" applyFill="1" applyBorder="1" applyAlignment="1">
      <alignment vertical="center" wrapText="1"/>
    </xf>
    <xf numFmtId="0" fontId="42" fillId="5" borderId="2" xfId="0" applyFont="1" applyFill="1" applyBorder="1" applyAlignment="1">
      <alignment vertical="center" wrapText="1"/>
    </xf>
    <xf numFmtId="0" fontId="51" fillId="0" borderId="46" xfId="0" applyFont="1" applyBorder="1" applyAlignment="1">
      <alignment horizontal="center" vertical="center" wrapText="1"/>
    </xf>
    <xf numFmtId="0" fontId="51" fillId="16" borderId="47" xfId="0" applyFont="1" applyFill="1" applyBorder="1" applyAlignment="1">
      <alignment horizontal="center" vertical="center" wrapText="1"/>
    </xf>
    <xf numFmtId="0" fontId="51" fillId="0" borderId="47" xfId="0" applyFont="1" applyBorder="1" applyAlignment="1">
      <alignment horizontal="center" vertical="center" wrapText="1"/>
    </xf>
    <xf numFmtId="9" fontId="51" fillId="16" borderId="47" xfId="0" applyNumberFormat="1" applyFont="1" applyFill="1" applyBorder="1" applyAlignment="1">
      <alignment horizontal="center" vertical="center" wrapText="1"/>
    </xf>
    <xf numFmtId="0" fontId="52" fillId="16" borderId="47" xfId="0" applyFont="1" applyFill="1" applyBorder="1" applyAlignment="1">
      <alignment horizontal="center" vertical="center" wrapText="1"/>
    </xf>
    <xf numFmtId="9" fontId="52" fillId="16" borderId="47" xfId="0" applyNumberFormat="1" applyFont="1" applyFill="1" applyBorder="1" applyAlignment="1">
      <alignment horizontal="center" vertical="center" wrapText="1"/>
    </xf>
    <xf numFmtId="0" fontId="52" fillId="0" borderId="47" xfId="0" applyFont="1" applyBorder="1" applyAlignment="1">
      <alignment horizontal="center" vertical="center" wrapText="1"/>
    </xf>
    <xf numFmtId="9" fontId="52" fillId="0" borderId="47" xfId="0" applyNumberFormat="1" applyFont="1" applyBorder="1" applyAlignment="1">
      <alignment horizontal="center" vertical="center" wrapText="1"/>
    </xf>
    <xf numFmtId="0" fontId="45" fillId="8" borderId="2" xfId="0" applyFont="1" applyFill="1" applyBorder="1" applyAlignment="1">
      <alignment horizontal="center" vertical="center" wrapText="1"/>
    </xf>
    <xf numFmtId="0" fontId="45" fillId="8" borderId="2" xfId="0" applyFont="1" applyFill="1" applyBorder="1" applyAlignment="1">
      <alignment vertical="center" wrapText="1"/>
    </xf>
    <xf numFmtId="0" fontId="42" fillId="5" borderId="2" xfId="0" applyFont="1" applyFill="1" applyBorder="1" applyAlignment="1">
      <alignment vertical="center" wrapText="1"/>
    </xf>
    <xf numFmtId="0" fontId="52" fillId="0" borderId="47" xfId="0" applyFont="1" applyBorder="1" applyAlignment="1">
      <alignment horizontal="center" vertical="top" wrapText="1"/>
    </xf>
    <xf numFmtId="9" fontId="52" fillId="16" borderId="47" xfId="0" applyNumberFormat="1" applyFont="1" applyFill="1" applyBorder="1" applyAlignment="1">
      <alignment horizontal="center" vertical="top" wrapText="1"/>
    </xf>
    <xf numFmtId="9" fontId="52" fillId="16" borderId="47" xfId="0" applyNumberFormat="1" applyFont="1" applyFill="1" applyBorder="1" applyAlignment="1">
      <alignment horizontal="center" wrapText="1"/>
    </xf>
    <xf numFmtId="9" fontId="45" fillId="8" borderId="2" xfId="0" applyNumberFormat="1" applyFont="1" applyFill="1" applyBorder="1" applyAlignment="1">
      <alignment horizontal="center" wrapText="1"/>
    </xf>
    <xf numFmtId="9" fontId="45" fillId="8" borderId="2" xfId="0" applyNumberFormat="1" applyFont="1" applyFill="1" applyBorder="1" applyAlignment="1">
      <alignment horizontal="center" vertical="center" wrapText="1"/>
    </xf>
    <xf numFmtId="9" fontId="45" fillId="8" borderId="36" xfId="0" applyNumberFormat="1" applyFont="1" applyFill="1" applyBorder="1" applyAlignment="1">
      <alignment horizontal="center" vertical="center" wrapText="1"/>
    </xf>
    <xf numFmtId="10" fontId="45" fillId="8" borderId="2" xfId="0" applyNumberFormat="1" applyFont="1" applyFill="1" applyBorder="1" applyAlignment="1">
      <alignment horizontal="center" vertical="center" wrapText="1"/>
    </xf>
    <xf numFmtId="0" fontId="54" fillId="5" borderId="2" xfId="0" applyFont="1" applyFill="1" applyBorder="1" applyAlignment="1">
      <alignment vertical="center" wrapText="1"/>
    </xf>
    <xf numFmtId="0" fontId="42" fillId="5" borderId="2" xfId="0" applyFont="1" applyFill="1" applyBorder="1" applyAlignment="1">
      <alignment horizontal="center" vertical="center" wrapText="1"/>
    </xf>
    <xf numFmtId="0" fontId="52" fillId="17" borderId="47" xfId="0" applyFont="1" applyFill="1" applyBorder="1" applyAlignment="1">
      <alignment horizontal="center" vertical="center" wrapText="1"/>
    </xf>
    <xf numFmtId="0" fontId="42" fillId="5" borderId="36" xfId="0" applyFont="1" applyFill="1" applyBorder="1" applyAlignment="1">
      <alignment vertical="top" wrapText="1"/>
    </xf>
    <xf numFmtId="0" fontId="42" fillId="5" borderId="2" xfId="0" applyFont="1" applyFill="1" applyBorder="1" applyAlignment="1">
      <alignment vertical="center" wrapText="1"/>
    </xf>
    <xf numFmtId="0" fontId="25" fillId="17" borderId="47" xfId="0" applyFont="1" applyFill="1" applyBorder="1" applyAlignment="1">
      <alignment horizontal="center" vertical="center" wrapText="1"/>
    </xf>
    <xf numFmtId="0" fontId="25" fillId="0" borderId="47" xfId="0" applyFont="1" applyBorder="1" applyAlignment="1">
      <alignment horizontal="center" vertical="center" wrapText="1"/>
    </xf>
    <xf numFmtId="9" fontId="25" fillId="16" borderId="47" xfId="0" applyNumberFormat="1" applyFont="1" applyFill="1" applyBorder="1" applyAlignment="1">
      <alignment horizontal="center" vertical="center" wrapText="1"/>
    </xf>
    <xf numFmtId="0" fontId="42" fillId="5" borderId="2" xfId="0" applyFont="1" applyFill="1" applyBorder="1" applyAlignment="1">
      <alignment vertical="top" wrapText="1"/>
    </xf>
    <xf numFmtId="0" fontId="25" fillId="0" borderId="47" xfId="0" applyFont="1" applyBorder="1" applyAlignment="1">
      <alignment horizontal="center" vertical="top"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45" fillId="8" borderId="6" xfId="0" applyFont="1" applyFill="1" applyBorder="1" applyAlignment="1">
      <alignment vertical="top" wrapText="1"/>
    </xf>
    <xf numFmtId="0" fontId="45" fillId="8" borderId="16" xfId="0" applyFont="1" applyFill="1" applyBorder="1" applyAlignment="1">
      <alignment vertical="top" wrapText="1"/>
    </xf>
    <xf numFmtId="0" fontId="45" fillId="8" borderId="36" xfId="0" applyFont="1" applyFill="1" applyBorder="1" applyAlignment="1">
      <alignment vertical="top" wrapText="1"/>
    </xf>
    <xf numFmtId="0" fontId="45" fillId="8" borderId="49" xfId="0" applyFont="1" applyFill="1" applyBorder="1" applyAlignment="1">
      <alignment horizontal="center" vertical="top" wrapText="1"/>
    </xf>
    <xf numFmtId="0" fontId="45" fillId="8" borderId="50" xfId="0" applyFont="1" applyFill="1" applyBorder="1" applyAlignment="1">
      <alignment horizontal="center" vertical="top" wrapText="1"/>
    </xf>
    <xf numFmtId="0" fontId="45" fillId="8" borderId="51" xfId="0" applyFont="1" applyFill="1" applyBorder="1" applyAlignment="1">
      <alignment horizontal="center" vertical="top" wrapText="1"/>
    </xf>
    <xf numFmtId="166" fontId="42" fillId="5" borderId="16" xfId="17" applyNumberFormat="1" applyFont="1" applyFill="1" applyBorder="1" applyAlignment="1">
      <alignment vertical="center" wrapText="1"/>
    </xf>
    <xf numFmtId="166" fontId="42" fillId="5" borderId="36" xfId="17" applyNumberFormat="1" applyFont="1" applyFill="1" applyBorder="1" applyAlignment="1">
      <alignment vertical="center" wrapText="1"/>
    </xf>
    <xf numFmtId="0" fontId="42" fillId="5" borderId="2"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2" fillId="5" borderId="6" xfId="0" applyFont="1" applyFill="1" applyBorder="1" applyAlignment="1">
      <alignment vertical="center" wrapText="1"/>
    </xf>
    <xf numFmtId="0" fontId="45" fillId="8" borderId="2" xfId="0" applyFont="1" applyFill="1" applyBorder="1" applyAlignment="1">
      <alignment horizontal="center" vertical="top" wrapText="1"/>
    </xf>
    <xf numFmtId="166" fontId="54" fillId="5" borderId="16" xfId="17" applyNumberFormat="1" applyFont="1" applyFill="1" applyBorder="1" applyAlignment="1">
      <alignment vertical="center" wrapText="1"/>
    </xf>
    <xf numFmtId="166" fontId="54" fillId="5" borderId="36" xfId="17" applyNumberFormat="1" applyFont="1" applyFill="1" applyBorder="1" applyAlignment="1">
      <alignment vertical="center" wrapText="1"/>
    </xf>
    <xf numFmtId="0" fontId="45" fillId="8" borderId="2" xfId="0" applyFont="1" applyFill="1" applyBorder="1" applyAlignment="1">
      <alignment vertical="top" wrapText="1"/>
    </xf>
    <xf numFmtId="0" fontId="44" fillId="8" borderId="2" xfId="0" applyFont="1" applyFill="1" applyBorder="1" applyAlignment="1">
      <alignment vertical="center" wrapText="1"/>
    </xf>
    <xf numFmtId="0" fontId="44" fillId="8" borderId="2" xfId="0" applyFont="1" applyFill="1" applyBorder="1" applyAlignment="1">
      <alignment vertical="top" wrapText="1"/>
    </xf>
    <xf numFmtId="0" fontId="45" fillId="8" borderId="2" xfId="0" applyFont="1" applyFill="1" applyBorder="1" applyAlignment="1">
      <alignment horizontal="center" vertical="center" wrapText="1"/>
    </xf>
    <xf numFmtId="0" fontId="44" fillId="8" borderId="6" xfId="0" applyFont="1" applyFill="1" applyBorder="1" applyAlignment="1">
      <alignment vertical="top" wrapText="1"/>
    </xf>
    <xf numFmtId="0" fontId="44" fillId="8" borderId="16" xfId="0" applyFont="1" applyFill="1" applyBorder="1" applyAlignment="1">
      <alignment vertical="top" wrapText="1"/>
    </xf>
    <xf numFmtId="0" fontId="44" fillId="8" borderId="36" xfId="0" applyFont="1" applyFill="1" applyBorder="1" applyAlignment="1">
      <alignment vertical="top" wrapText="1"/>
    </xf>
    <xf numFmtId="0" fontId="45" fillId="8" borderId="49" xfId="0" applyFont="1" applyFill="1" applyBorder="1" applyAlignment="1">
      <alignment horizontal="center" vertical="center" wrapText="1"/>
    </xf>
    <xf numFmtId="0" fontId="45" fillId="8" borderId="50" xfId="0" applyFont="1" applyFill="1" applyBorder="1" applyAlignment="1">
      <alignment horizontal="center" vertical="center" wrapText="1"/>
    </xf>
    <xf numFmtId="0" fontId="45" fillId="8" borderId="51" xfId="0" applyFont="1" applyFill="1" applyBorder="1" applyAlignment="1">
      <alignment horizontal="center" vertical="center" wrapText="1"/>
    </xf>
    <xf numFmtId="0" fontId="45" fillId="8" borderId="2" xfId="0" applyFont="1" applyFill="1" applyBorder="1" applyAlignment="1">
      <alignment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52" fillId="0" borderId="46" xfId="0" applyFont="1" applyBorder="1" applyAlignment="1">
      <alignment horizontal="center" vertical="top" wrapText="1"/>
    </xf>
    <xf numFmtId="0" fontId="17" fillId="0" borderId="48" xfId="0" applyFont="1" applyBorder="1" applyAlignment="1">
      <alignment vertical="top"/>
    </xf>
    <xf numFmtId="0" fontId="17" fillId="0" borderId="55" xfId="0" applyFont="1" applyBorder="1" applyAlignment="1">
      <alignment vertical="top"/>
    </xf>
    <xf numFmtId="0" fontId="44" fillId="8" borderId="3" xfId="0" applyFont="1" applyFill="1" applyBorder="1" applyAlignment="1">
      <alignment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5" fillId="8" borderId="26" xfId="0" applyFont="1" applyFill="1" applyBorder="1" applyAlignment="1">
      <alignment vertical="center" wrapText="1"/>
    </xf>
    <xf numFmtId="0" fontId="44" fillId="8" borderId="26" xfId="0" applyFont="1" applyFill="1" applyBorder="1" applyAlignment="1">
      <alignment vertical="center" wrapText="1"/>
    </xf>
    <xf numFmtId="0" fontId="45" fillId="8" borderId="2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5" fillId="8" borderId="49" xfId="0" applyFont="1" applyFill="1" applyBorder="1" applyAlignment="1">
      <alignment vertical="center" wrapText="1"/>
    </xf>
    <xf numFmtId="0" fontId="45" fillId="8" borderId="50" xfId="0" applyFont="1" applyFill="1" applyBorder="1" applyAlignment="1">
      <alignment vertical="center" wrapText="1"/>
    </xf>
    <xf numFmtId="0" fontId="45" fillId="8" borderId="51" xfId="0"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166" fontId="42" fillId="5" borderId="16" xfId="17" applyNumberFormat="1" applyFont="1" applyFill="1" applyBorder="1" applyAlignment="1">
      <alignment horizontal="left" vertical="center" wrapText="1"/>
    </xf>
    <xf numFmtId="166" fontId="42" fillId="5" borderId="36" xfId="17" applyNumberFormat="1" applyFont="1" applyFill="1" applyBorder="1" applyAlignment="1">
      <alignment horizontal="left" vertical="center" wrapText="1"/>
    </xf>
    <xf numFmtId="0" fontId="45" fillId="8" borderId="3" xfId="0" applyFont="1" applyFill="1" applyBorder="1" applyAlignment="1">
      <alignment vertical="center" wrapText="1"/>
    </xf>
    <xf numFmtId="0" fontId="45" fillId="8" borderId="6" xfId="0" applyFont="1" applyFill="1" applyBorder="1" applyAlignment="1">
      <alignment horizontal="center" vertical="center" wrapText="1"/>
    </xf>
    <xf numFmtId="0" fontId="45" fillId="8" borderId="3" xfId="0" applyFont="1" applyFill="1" applyBorder="1" applyAlignment="1">
      <alignment horizontal="center" vertical="center" wrapText="1"/>
    </xf>
    <xf numFmtId="0" fontId="45" fillId="8" borderId="23" xfId="0" applyFont="1" applyFill="1" applyBorder="1" applyAlignment="1">
      <alignment horizontal="center" vertical="center" wrapText="1"/>
    </xf>
    <xf numFmtId="0" fontId="45" fillId="8" borderId="28" xfId="0" applyFont="1" applyFill="1" applyBorder="1" applyAlignment="1">
      <alignment horizontal="center" vertical="center" wrapText="1"/>
    </xf>
    <xf numFmtId="0" fontId="45" fillId="8" borderId="54" xfId="0" applyFont="1" applyFill="1" applyBorder="1" applyAlignment="1">
      <alignment horizontal="center" vertical="center" wrapText="1"/>
    </xf>
    <xf numFmtId="0" fontId="52" fillId="0" borderId="6" xfId="0" applyFont="1" applyBorder="1" applyAlignment="1">
      <alignment horizontal="center" vertical="center" wrapText="1"/>
    </xf>
    <xf numFmtId="0" fontId="51" fillId="0" borderId="16" xfId="0" applyFont="1" applyBorder="1" applyAlignment="1">
      <alignment horizontal="center" vertical="center" wrapText="1"/>
    </xf>
    <xf numFmtId="0" fontId="51" fillId="0" borderId="36" xfId="0" applyFont="1" applyBorder="1" applyAlignment="1">
      <alignment horizontal="center" vertical="center" wrapText="1"/>
    </xf>
    <xf numFmtId="0" fontId="52" fillId="0" borderId="52" xfId="0" applyFont="1" applyBorder="1" applyAlignment="1">
      <alignment horizontal="center" vertical="center" wrapText="1"/>
    </xf>
    <xf numFmtId="0" fontId="51" fillId="0" borderId="48" xfId="0" applyFont="1" applyBorder="1" applyAlignment="1">
      <alignment horizontal="center" vertical="center" wrapText="1"/>
    </xf>
    <xf numFmtId="0" fontId="51" fillId="0" borderId="53" xfId="0" applyFont="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166" fontId="42" fillId="5" borderId="16" xfId="17" applyNumberFormat="1" applyFont="1" applyFill="1" applyBorder="1" applyAlignment="1">
      <alignment horizontal="right" vertical="center" wrapText="1"/>
    </xf>
    <xf numFmtId="166" fontId="42" fillId="5" borderId="36" xfId="17" applyNumberFormat="1" applyFont="1" applyFill="1" applyBorder="1" applyAlignment="1">
      <alignment horizontal="righ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risnik/Desktop/PROVEDBENI%20PROGRAM%20OP&#262;INE%20&#352;ODOLOVCI/&#352;odolovci%20-%20Prilog%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ITETNE I REFORMSKE MJERE"/>
      <sheetName val="INVESTICIJSKE MJERE"/>
      <sheetName val="OSTALE MJERE"/>
      <sheetName val="PRILOG 1 "/>
      <sheetName val="POKAZATELJI ISHODA"/>
      <sheetName val="IZVJEĆE MJERE"/>
      <sheetName val="IZVJEŠĆE CILJEVI"/>
      <sheetName val="TABLICA RIZIKA"/>
    </sheetNames>
    <sheetDataSet>
      <sheetData sheetId="0"/>
      <sheetData sheetId="1"/>
      <sheetData sheetId="2"/>
      <sheetData sheetId="3">
        <row r="6">
          <cell r="C6" t="str">
            <v>SC 13 Jačanje regionalne konkurentonsti</v>
          </cell>
          <cell r="E6" t="str">
            <v>Unaprjeđenje uređenja naselja i stanovanja</v>
          </cell>
          <cell r="O6" t="str">
            <v xml:space="preserve">
1.1. Uređenje središta naselja na području općine
1.2. Ozelenjivanje i održavanje javnih površina</v>
          </cell>
          <cell r="P6" t="str">
            <v>1.1. 01.12.2021. - 01.04.2025.</v>
          </cell>
          <cell r="S6">
            <v>0.2</v>
          </cell>
          <cell r="T6">
            <v>0.2</v>
          </cell>
        </row>
        <row r="7">
          <cell r="S7">
            <v>0.2</v>
          </cell>
          <cell r="T7">
            <v>0.2</v>
          </cell>
        </row>
        <row r="8">
          <cell r="C8" t="str">
            <v>SC 7 Sigurnost za stabilan razvoj</v>
          </cell>
          <cell r="E8" t="str">
            <v>Uređenje i opremanje s ciljem unaprjeđivanja sigurnosti za život u naseljima</v>
          </cell>
          <cell r="O8" t="str">
            <v>2.1. Postavljanje videonadzora na javnim površinama i objektima na području općine
2.2. Održavanje građevina, uređaja i predmeta javne namjene
2.3. Održavanje nerazvrstanih cesta</v>
          </cell>
        </row>
        <row r="11">
          <cell r="C11" t="str">
            <v>SC 8 Ekološka i enegretska tranzicija za klimatsku neutralnost</v>
          </cell>
          <cell r="E11" t="str">
            <v>Unaprjeđenje energetske infrastrukture i povećanje energetske učinkovitosti</v>
          </cell>
          <cell r="O11" t="str">
            <v>3.1.Izgradnja sustava plinovoda na području općine
3.2. Unaprjeđenje i obnova objekata javne nabave
3.3. Energetska obnova objekata javne namjene za koje je izrađem emergetski certifikat
3.4. Modernizacija javne rasvjete led rasvjetnim tijelima
3.5. Održavanje javne rasvjete</v>
          </cell>
        </row>
        <row r="16">
          <cell r="C16" t="str">
            <v>SC 8 Ekološka i enegretska tranzicija za klimatsku neutralnost</v>
          </cell>
          <cell r="E16" t="str">
            <v>Poboljšanje komunalne opremljenosti</v>
          </cell>
          <cell r="O16" t="str">
            <v>4.1. Nabava radnih komunalnih strojeva, opreme i uređaja
4.2. Sufinanciranje priključaka na vodoopskrbnu mrežu
4.3. Izrada projektne dokumentacije za kanalizaciju
4.4. Uređenje građevina javne odvodnje oborinskih voda
4.5. Održavanje groblja</v>
          </cell>
        </row>
        <row r="21">
          <cell r="C21" t="str">
            <v>SC 5 Zdrav, aktivan i kvalitetan život</v>
          </cell>
          <cell r="E21" t="str">
            <v>Izgradnja društvene infrastrukture za pružanje socijalne skrbi i zaštite</v>
          </cell>
          <cell r="O21" t="str">
            <v>5.1. Izgradnja doma za starije i nemoćne
5.2. Provedba projekata radi podizanja kvalitete života starijih i nemoćnih osoba</v>
          </cell>
        </row>
        <row r="23">
          <cell r="C23" t="str">
            <v>SC 5 Zdrav, aktivan i kvalitetan život</v>
          </cell>
          <cell r="E23" t="str">
            <v>Poboljšanje standarda postojećih usluga socijalne zaštite u okvirima lokalne zajednice</v>
          </cell>
          <cell r="O23" t="str">
            <v xml:space="preserve">6.1. Dodjela jednokratnih pomoći socijalno ugroženom stanovništvu
6.2. Dodjela troškova stanovanja korisnicima zajamčene minimalne naknade
6.3. Dodjela naknade za troškove ogrjeva korisnicima zajamčene minimalne naknade
6.4. Dodjela naknade u naravi socijalno ugroženom stanovništvu
6.5. Novčani dodaci umirovljenicima povodom blagdana
</v>
          </cell>
        </row>
        <row r="28">
          <cell r="C28" t="str">
            <v>SC 1 Konkurentno i inovativno gospodarstvo
SC 5 Zdrav, aktivan i kvalitetan život</v>
          </cell>
          <cell r="E28" t="str">
            <v>Povećanje dostupnosti sportsko-rekreativnih i kulturnih sadržaja</v>
          </cell>
          <cell r="O28" t="str">
            <v>7.1. Izgradnja sportskih igrališta
7.2. Obnova sportskih objekata na području općine
7.3. Poticanje razvoja sporta i rekreacije
7.4. Promicanje kulture i kulturnih sadržaja</v>
          </cell>
        </row>
        <row r="32">
          <cell r="C32" t="str">
            <v>SC 4 Globalna prepoznatljivost i jačanje međunarodnog položaja i uloge Hrvatske</v>
          </cell>
          <cell r="E32" t="str">
            <v>Unaprjeđenje uvjeta za rad vjerskih zajednica, zaštita i unaprijeđenje multinacionalnosti</v>
          </cell>
          <cell r="O32" t="str">
            <v>8.1. Dodjela donacija vjerskim zajednicama
8.2. Sufinanciranje rada organizacija/udruga koje promiču očuvanje kulturnog identiteta manjina</v>
          </cell>
        </row>
        <row r="34">
          <cell r="C34" t="str">
            <v xml:space="preserve">
SC 8 Ekološka i energetska tranzicija za klimatsku neutralnost</v>
          </cell>
          <cell r="E34" t="str">
            <v xml:space="preserve">Ulaganje u zaštitu okoliša </v>
          </cell>
          <cell r="O34" t="str">
            <v>9.1. Sanacija onečišćenog tla
9.2. Postavljanje solarnih sustava na zgrade i površine u vlasništvu općine</v>
          </cell>
        </row>
        <row r="36">
          <cell r="C36" t="str">
            <v xml:space="preserve">
SC 8 Ekološka i energetska tranzicija za klimatsku neutralnost</v>
          </cell>
          <cell r="E36" t="str">
            <v>Nabava opreme i izgradnja građevina za gospodarenje otpadom</v>
          </cell>
          <cell r="O36" t="str">
            <v>10.1. Izgradnja reciklažnog dvorišta u naselju Palača
10.2. Postavljanje mobilnih reciklažnih dvorišta u naseljima općine</v>
          </cell>
        </row>
        <row r="38">
          <cell r="C38" t="str">
            <v>SC 7 Sigurnost za stabilan razvoj</v>
          </cell>
          <cell r="E38" t="str">
            <v>Poboljšanje opremljenosti i kapaciteta protupožarnih snaga</v>
          </cell>
          <cell r="O38" t="str">
            <v>11.1. Izgradnja popratnih objekata za potrebe DVD-a
11.2. Redovno financiranje rada JVP i DVD</v>
          </cell>
        </row>
        <row r="40">
          <cell r="C40" t="str">
            <v>SC 7 Sigurnost za stabilan razvoj</v>
          </cell>
          <cell r="E40" t="str">
            <v>Uspostava i unaprjeđenje sustava civilne zaštite</v>
          </cell>
          <cell r="O40" t="str">
            <v>12.1. Osposobljavanje pripadnika operativnih snaga civilne zaštite
12.2. Nabava zaštitne odjeće i obuće pripadnicima operativnih snaga civilne zaštite
12.3. Materijalni i rashodi za zaposlene za pripadnike operativnih snaga civilne zaštite
12.4. Financiranje iz proračuna radi unaprjeđenja sustava civilne zaštite</v>
          </cell>
        </row>
        <row r="44">
          <cell r="C44" t="str">
            <v>SC 10 Održiva mobilnost</v>
          </cell>
          <cell r="E44" t="str">
            <v>Unaprjeđenje i razvoj lokalne prometne povezanosti, javnog prijevoza i sigurnosti u prometu</v>
          </cell>
          <cell r="O44" t="str">
            <v>13.1. Izgradnja nerazvrstanih cesta na području općine
13.2. Izgradnja biciklističkih staza na području općine
13.3. Rekonstrukcija postojećih i izgradnja novih pješačkih staza/nogostupa
13.4. Uređenje postojećih i izgradnja novih autobusnih stajališta u naseljima općine
13.5. Postavljanje svjetlosne i zvučne signalizacije i pješačkih prijelaza radi povećanja sigurnosti u prometu</v>
          </cell>
        </row>
        <row r="49">
          <cell r="C49" t="str">
            <v>SC 9 Samodostatnost u hrani i razvoj biogospodarstva</v>
          </cell>
          <cell r="E49" t="str">
            <v>Poticanje održivog razvoja turizma, poljoprivrede i gospodarstva</v>
          </cell>
          <cell r="O49" t="str">
            <v>14.1. Uređenje ribnjaka u naselju Koprivna i stavljanje u funkciju
14.2. Sufinanciranje projektnih prijava poljoprivrednika</v>
          </cell>
        </row>
        <row r="51">
          <cell r="C51" t="str">
            <v>SC 3 Učinkovito i djelotvorno pravosuđe, javna uprava i urpavljanje državnom imovinom</v>
          </cell>
          <cell r="E51" t="str">
            <v>Povećanje kapaciteta općine i digitalizacija lokalne samouprave</v>
          </cell>
          <cell r="O51" t="str">
            <v>15.1. Digitalizacija poslovanja/rada u lokalnoj samoupravi
15.2. Kupovina objekta za proširenje upravnog odjela 
15.3. Uspostava projektnog centra
15.4. Izgradnja objekata za smještaj vozila u vlasništvu općine</v>
          </cell>
        </row>
        <row r="55">
          <cell r="C55" t="str">
            <v>SC 3 Učinkovito i djelotvorno pravosuđe, javna uprava i urpavljanje državnom imovinom</v>
          </cell>
          <cell r="E55" t="str">
            <v>Aktivnosti vezane za redovnu djelatnost izvršnog tijela, predstavničkog tijela i jedinstvenog upravnog odjela općine</v>
          </cell>
          <cell r="O55" t="str">
            <v>16.1. Materijalni i ostali rashodi vezani uz redovan rad općinskog vijeća
16.2. Materijalni i ostali rashodi vezani uz redovan rad općinskog načelnika
16.3. Materijalni i ostali rashodi vezani uz redovan rad Jedinstvenog upravnog odjela</v>
          </cell>
          <cell r="R55" t="str">
            <v>Broj održanih sjednica općinskog vijeća</v>
          </cell>
        </row>
        <row r="56">
          <cell r="R56" t="str">
            <v>Broj izdanih rješenja/izrađenih izvješća</v>
          </cell>
        </row>
        <row r="57">
          <cell r="R57" t="str">
            <v>Broj izdanih rješenja/izrađenih izvješća</v>
          </cell>
        </row>
        <row r="58">
          <cell r="C58" t="str">
            <v>SC 11 Digitalna tranzcija društva i gospodarstva</v>
          </cell>
          <cell r="E58" t="str">
            <v>Povećanje dostupnosti digitalnih sadržaja stanovništvu općine</v>
          </cell>
          <cell r="O58" t="str">
            <v>17.1. Aktivnosti za olakšan i digitaliziran pristup informacijama na jednom mjestu
17.2. Osiguranje dostupnosti besplatnog interneta na području općine</v>
          </cell>
        </row>
        <row r="60">
          <cell r="C60" t="str">
            <v>SC 6 Demografska revitalizacija i bolji položaj obitelji</v>
          </cell>
          <cell r="E60" t="str">
            <v>Briga o djeci</v>
          </cell>
        </row>
        <row r="63">
          <cell r="C63" t="str">
            <v>SC 13 Jačanje regionalne konkurentonsti</v>
          </cell>
          <cell r="E63" t="str">
            <v>Aktivnosti vezane za prostorno planiranje</v>
          </cell>
        </row>
        <row r="64">
          <cell r="C64" t="str">
            <v>SC 2 Obrazovani i zaposleni ljudi</v>
          </cell>
          <cell r="E64" t="str">
            <v xml:space="preserve">Unaprjeđenje kvalitete odgoja </v>
          </cell>
          <cell r="O64" t="str">
            <v>20.1. Sufinanciranje troškova dječjeg vrtića
20.2. Financiranje i organizacija programa predškolskog obrazovanja</v>
          </cell>
        </row>
        <row r="66">
          <cell r="C66" t="str">
            <v>SC 2 Obrazovani i zaposleni ljudi</v>
          </cell>
          <cell r="E66" t="str">
            <v>Unaprjeđenje kvalitete obrazovanja</v>
          </cell>
          <cell r="O66" t="str">
            <v>21.1. Sufinanciranje prehrane za djecu osnovnih škola
21.2. Financiranje nabave dodatnih obrazovnih materijala za djecu osnovnih škola
21.3. Sufinanciranje troškova prijevoza učenika srednjih škola
21.4. Dodjela jednokratnih novčanih naknada redovitim studentima</v>
          </cell>
        </row>
        <row r="70">
          <cell r="C70" t="str">
            <v>SC 5 Zdrav, aktivan i kvalitetan život</v>
          </cell>
          <cell r="E70" t="str">
            <v>Unaprjeđivanje uvjeta za pružanje zdravstvenih usluga, zaštita i unaprijeđenje zdravlja</v>
          </cell>
          <cell r="O70" t="str">
            <v>22.1. Sufinanciranje režijskih troškova za rad zdravstvene ambulante
22.2. Tekuće pomoći drugim zdravstvenim ustanovama/organizacijama 
22.3. Provođenje programa deratizacije
22.4. Provođenje programa dezinsekcije
22.5. Provođenje programa dezinfekcije</v>
          </cell>
        </row>
      </sheetData>
      <sheetData sheetId="4"/>
      <sheetData sheetId="5"/>
      <sheetData sheetId="6"/>
      <sheetData sheetId="7"/>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31" t="s">
        <v>45</v>
      </c>
      <c r="B1" s="132"/>
      <c r="C1" s="132"/>
      <c r="D1" s="132"/>
      <c r="E1" s="135"/>
      <c r="F1" s="136"/>
      <c r="G1" s="136"/>
      <c r="H1" s="136"/>
      <c r="I1" s="136"/>
      <c r="J1" s="136"/>
      <c r="K1" s="136"/>
      <c r="L1" s="136"/>
      <c r="M1" s="137"/>
    </row>
    <row r="2" spans="1:13" ht="30.95" customHeight="1" x14ac:dyDescent="0.25">
      <c r="A2" s="131" t="s">
        <v>46</v>
      </c>
      <c r="B2" s="132"/>
      <c r="C2" s="132"/>
      <c r="D2" s="132"/>
      <c r="E2" s="67"/>
      <c r="F2" s="50" t="s">
        <v>47</v>
      </c>
      <c r="G2" s="68"/>
      <c r="H2" s="50" t="s">
        <v>48</v>
      </c>
      <c r="I2" s="68"/>
      <c r="J2" s="39"/>
      <c r="K2" s="39"/>
      <c r="L2" s="39"/>
      <c r="M2" s="40"/>
    </row>
    <row r="3" spans="1:13" ht="30.95" customHeight="1" x14ac:dyDescent="0.25">
      <c r="A3" s="131" t="s">
        <v>49</v>
      </c>
      <c r="B3" s="132"/>
      <c r="C3" s="132" t="s">
        <v>50</v>
      </c>
      <c r="D3" s="132"/>
      <c r="E3" s="135"/>
      <c r="F3" s="136"/>
      <c r="G3" s="136"/>
      <c r="H3" s="136"/>
      <c r="I3" s="136"/>
      <c r="J3" s="136"/>
      <c r="K3" s="136"/>
      <c r="L3" s="136"/>
      <c r="M3" s="137"/>
    </row>
    <row r="4" spans="1:13" ht="30.95" customHeight="1" x14ac:dyDescent="0.25">
      <c r="A4" s="131" t="s">
        <v>51</v>
      </c>
      <c r="B4" s="132"/>
      <c r="C4" s="132"/>
      <c r="D4" s="132"/>
      <c r="E4" s="67"/>
      <c r="F4" s="50" t="s">
        <v>47</v>
      </c>
      <c r="G4" s="68"/>
      <c r="H4" s="50" t="s">
        <v>48</v>
      </c>
      <c r="I4" s="68"/>
      <c r="J4" s="39"/>
      <c r="K4" s="39"/>
      <c r="L4" s="39"/>
      <c r="M4" s="40"/>
    </row>
    <row r="5" spans="1:13" ht="30.95" customHeight="1" x14ac:dyDescent="0.25">
      <c r="A5" s="140" t="s">
        <v>52</v>
      </c>
      <c r="B5" s="141"/>
      <c r="C5" s="141" t="s">
        <v>53</v>
      </c>
      <c r="D5" s="141"/>
      <c r="E5" s="138"/>
      <c r="F5" s="139"/>
      <c r="G5" s="139"/>
      <c r="H5" s="136"/>
      <c r="I5" s="136"/>
      <c r="J5" s="136"/>
      <c r="K5" s="136"/>
      <c r="L5" s="136"/>
      <c r="M5" s="137"/>
    </row>
    <row r="6" spans="1:13" ht="23.25" customHeight="1" x14ac:dyDescent="0.2">
      <c r="A6" s="37"/>
      <c r="B6" s="66"/>
      <c r="C6" s="133" t="s">
        <v>54</v>
      </c>
      <c r="D6" s="133"/>
      <c r="E6" s="133"/>
      <c r="F6" s="133"/>
      <c r="G6" s="134"/>
      <c r="H6" s="142" t="s">
        <v>55</v>
      </c>
      <c r="I6" s="142"/>
      <c r="J6" s="142"/>
      <c r="K6" s="142"/>
      <c r="L6" s="142"/>
      <c r="M6" s="143"/>
    </row>
    <row r="7" spans="1:13" ht="29.1" customHeight="1" x14ac:dyDescent="0.2">
      <c r="A7" s="158" t="s">
        <v>56</v>
      </c>
      <c r="B7" s="158" t="s">
        <v>57</v>
      </c>
      <c r="C7" s="157" t="s">
        <v>58</v>
      </c>
      <c r="D7" s="150" t="s">
        <v>59</v>
      </c>
      <c r="E7" s="150" t="s">
        <v>60</v>
      </c>
      <c r="F7" s="150" t="s">
        <v>61</v>
      </c>
      <c r="G7" s="150" t="s">
        <v>62</v>
      </c>
      <c r="H7" s="148" t="s">
        <v>63</v>
      </c>
      <c r="I7" s="148" t="s">
        <v>64</v>
      </c>
      <c r="J7" s="144" t="s">
        <v>65</v>
      </c>
      <c r="K7" s="145"/>
      <c r="L7" s="144" t="s">
        <v>66</v>
      </c>
      <c r="M7" s="145"/>
    </row>
    <row r="8" spans="1:13" ht="30.95" customHeight="1" x14ac:dyDescent="0.2">
      <c r="A8" s="149"/>
      <c r="B8" s="159"/>
      <c r="C8" s="149"/>
      <c r="D8" s="149"/>
      <c r="E8" s="149"/>
      <c r="F8" s="149"/>
      <c r="G8" s="160"/>
      <c r="H8" s="149"/>
      <c r="I8" s="149"/>
      <c r="J8" s="146"/>
      <c r="K8" s="147"/>
      <c r="L8" s="146" t="s">
        <v>66</v>
      </c>
      <c r="M8" s="147"/>
    </row>
    <row r="9" spans="1:13" ht="30.95" customHeight="1" x14ac:dyDescent="0.2">
      <c r="A9" s="153"/>
      <c r="B9" s="153"/>
      <c r="C9" s="153"/>
      <c r="D9" s="153"/>
      <c r="E9" s="153"/>
      <c r="F9" s="51"/>
      <c r="G9" s="51"/>
      <c r="H9" s="51"/>
      <c r="I9" s="51"/>
      <c r="J9" s="127"/>
      <c r="K9" s="128"/>
      <c r="L9" s="127"/>
      <c r="M9" s="128"/>
    </row>
    <row r="10" spans="1:13" ht="30.95" customHeight="1" x14ac:dyDescent="0.2">
      <c r="A10" s="154"/>
      <c r="B10" s="154"/>
      <c r="C10" s="154"/>
      <c r="D10" s="154"/>
      <c r="E10" s="154"/>
      <c r="F10" s="52"/>
      <c r="G10" s="52"/>
      <c r="H10" s="52"/>
      <c r="I10" s="52"/>
      <c r="J10" s="129"/>
      <c r="K10" s="130"/>
      <c r="L10" s="129"/>
      <c r="M10" s="130"/>
    </row>
    <row r="11" spans="1:13" ht="30.95" customHeight="1" x14ac:dyDescent="0.2">
      <c r="A11" s="155"/>
      <c r="B11" s="155"/>
      <c r="C11" s="155"/>
      <c r="D11" s="155"/>
      <c r="E11" s="155"/>
      <c r="F11" s="53"/>
      <c r="G11" s="53"/>
      <c r="H11" s="53"/>
      <c r="I11" s="53"/>
      <c r="J11" s="151" t="s">
        <v>67</v>
      </c>
      <c r="K11" s="151" t="s">
        <v>68</v>
      </c>
      <c r="L11" s="151" t="s">
        <v>69</v>
      </c>
      <c r="M11" s="151" t="s">
        <v>70</v>
      </c>
    </row>
    <row r="12" spans="1:13" ht="30.95" customHeight="1" x14ac:dyDescent="0.2">
      <c r="A12" s="155"/>
      <c r="B12" s="155"/>
      <c r="C12" s="155"/>
      <c r="D12" s="155"/>
      <c r="E12" s="155"/>
      <c r="F12" s="53"/>
      <c r="G12" s="53"/>
      <c r="H12" s="53"/>
      <c r="I12" s="53"/>
      <c r="J12" s="152"/>
      <c r="K12" s="152"/>
      <c r="L12" s="152"/>
      <c r="M12" s="152"/>
    </row>
    <row r="13" spans="1:13" ht="30.95" customHeight="1" x14ac:dyDescent="0.2">
      <c r="A13" s="155"/>
      <c r="B13" s="155"/>
      <c r="C13" s="155"/>
      <c r="D13" s="155"/>
      <c r="E13" s="155"/>
      <c r="F13" s="53"/>
      <c r="G13" s="53"/>
      <c r="H13" s="53"/>
      <c r="I13" s="53"/>
      <c r="J13" s="127"/>
      <c r="K13" s="128"/>
      <c r="L13" s="127"/>
      <c r="M13" s="128"/>
    </row>
    <row r="14" spans="1:13" ht="30" customHeight="1" x14ac:dyDescent="0.2">
      <c r="A14" s="156"/>
      <c r="B14" s="156"/>
      <c r="C14" s="156"/>
      <c r="D14" s="156"/>
      <c r="E14" s="156"/>
      <c r="F14" s="54"/>
      <c r="G14" s="54"/>
      <c r="H14" s="54"/>
      <c r="I14" s="54"/>
      <c r="J14" s="129"/>
      <c r="K14" s="130"/>
      <c r="L14" s="129"/>
      <c r="M14" s="130"/>
    </row>
    <row r="15" spans="1:13" x14ac:dyDescent="0.2">
      <c r="K15"/>
      <c r="L15"/>
      <c r="M15"/>
    </row>
    <row r="16" spans="1:13" ht="15" x14ac:dyDescent="0.25">
      <c r="C16" s="55" t="s">
        <v>71</v>
      </c>
      <c r="K16"/>
      <c r="L16"/>
      <c r="M16"/>
    </row>
    <row r="17" spans="3:13" ht="14.25" x14ac:dyDescent="0.2">
      <c r="C17" s="162" t="s">
        <v>72</v>
      </c>
      <c r="D17" s="162"/>
      <c r="E17" s="162"/>
      <c r="F17" s="162"/>
      <c r="G17" s="162"/>
      <c r="H17"/>
      <c r="I17"/>
    </row>
    <row r="18" spans="3:13" ht="22.5" customHeight="1" x14ac:dyDescent="0.2">
      <c r="C18" s="56" t="s">
        <v>73</v>
      </c>
      <c r="D18" s="56"/>
      <c r="E18" s="56"/>
      <c r="F18" s="56"/>
      <c r="G18" s="56"/>
      <c r="H18" s="56"/>
      <c r="I18" s="56"/>
      <c r="J18" s="56"/>
      <c r="K18" s="1"/>
      <c r="L18" s="1"/>
      <c r="M18" s="1"/>
    </row>
    <row r="19" spans="3:13" ht="14.25" x14ac:dyDescent="0.2">
      <c r="C19" s="162" t="s">
        <v>74</v>
      </c>
      <c r="D19" s="162"/>
      <c r="E19" s="162"/>
      <c r="F19" s="162"/>
      <c r="G19" s="162"/>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61" t="s">
        <v>77</v>
      </c>
      <c r="D22" s="161"/>
      <c r="E22" s="161"/>
      <c r="F22" s="161"/>
      <c r="G22" s="161"/>
    </row>
    <row r="23" spans="3:13" ht="78.75" customHeight="1" x14ac:dyDescent="0.2">
      <c r="C23" s="161" t="s">
        <v>78</v>
      </c>
      <c r="D23" s="161"/>
      <c r="E23" s="161"/>
      <c r="F23" s="161"/>
      <c r="G23" s="161"/>
    </row>
    <row r="24" spans="3:13" ht="32.25" customHeight="1" x14ac:dyDescent="0.2">
      <c r="C24" s="161" t="s">
        <v>79</v>
      </c>
      <c r="D24" s="161"/>
      <c r="E24" s="161"/>
      <c r="F24" s="161"/>
      <c r="G24" s="161"/>
    </row>
    <row r="25" spans="3:13" ht="54" customHeight="1" x14ac:dyDescent="0.2">
      <c r="C25" s="161" t="s">
        <v>80</v>
      </c>
      <c r="D25" s="161"/>
      <c r="E25" s="161"/>
      <c r="F25" s="161"/>
      <c r="G25" s="161"/>
    </row>
    <row r="26" spans="3:13" ht="63" customHeight="1" x14ac:dyDescent="0.2">
      <c r="C26" s="161" t="s">
        <v>81</v>
      </c>
      <c r="D26" s="161"/>
      <c r="E26" s="161"/>
      <c r="F26" s="161"/>
      <c r="G26" s="161"/>
    </row>
    <row r="27" spans="3:13" ht="44.25" customHeight="1" x14ac:dyDescent="0.2">
      <c r="C27" s="161" t="s">
        <v>82</v>
      </c>
      <c r="D27" s="161"/>
      <c r="E27" s="161"/>
      <c r="F27" s="161"/>
      <c r="G27" s="161"/>
    </row>
    <row r="28" spans="3:13" ht="59.25" customHeight="1" x14ac:dyDescent="0.2">
      <c r="C28" s="161" t="s">
        <v>83</v>
      </c>
      <c r="D28" s="161"/>
      <c r="E28" s="161"/>
      <c r="F28" s="161"/>
      <c r="G28" s="161"/>
    </row>
    <row r="29" spans="3:13" ht="62.25" customHeight="1" x14ac:dyDescent="0.2">
      <c r="C29" s="161" t="s">
        <v>84</v>
      </c>
      <c r="D29" s="161"/>
      <c r="E29" s="161"/>
      <c r="F29" s="161"/>
      <c r="G29" s="161"/>
      <c r="H29" s="56"/>
      <c r="I29" s="56"/>
      <c r="J29" s="56"/>
      <c r="K29" s="56"/>
      <c r="L29" s="56"/>
      <c r="M29" s="56"/>
    </row>
    <row r="30" spans="3:13" ht="112.5" customHeight="1" x14ac:dyDescent="0.2">
      <c r="C30" s="161" t="s">
        <v>85</v>
      </c>
      <c r="D30" s="161"/>
      <c r="E30" s="161"/>
      <c r="F30" s="161"/>
      <c r="G30" s="161"/>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63"/>
      <c r="H2" s="164"/>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63"/>
      <c r="H4" s="164"/>
    </row>
    <row r="5" spans="1:8" ht="30.95" customHeight="1" x14ac:dyDescent="0.2">
      <c r="A5" s="23" t="s">
        <v>53</v>
      </c>
      <c r="B5" s="165"/>
      <c r="C5" s="166"/>
      <c r="D5" s="166"/>
      <c r="E5" s="166"/>
      <c r="F5" s="166"/>
      <c r="G5" s="166"/>
      <c r="H5" s="167"/>
    </row>
    <row r="6" spans="1:8" ht="24.95" customHeight="1" x14ac:dyDescent="0.2">
      <c r="A6" s="168" t="s">
        <v>88</v>
      </c>
      <c r="B6" s="169"/>
      <c r="C6" s="169"/>
      <c r="D6" s="169"/>
      <c r="E6" s="169"/>
      <c r="F6" s="169"/>
      <c r="G6" s="169"/>
      <c r="H6" s="169"/>
    </row>
    <row r="7" spans="1:8" ht="45" x14ac:dyDescent="0.2">
      <c r="A7" s="33" t="s">
        <v>58</v>
      </c>
      <c r="B7" s="33" t="s">
        <v>59</v>
      </c>
      <c r="C7" s="33" t="s">
        <v>89</v>
      </c>
      <c r="D7" s="34" t="s">
        <v>90</v>
      </c>
      <c r="E7" s="34" t="s">
        <v>91</v>
      </c>
      <c r="F7" s="34" t="s">
        <v>92</v>
      </c>
      <c r="G7" s="34" t="s">
        <v>63</v>
      </c>
      <c r="H7" s="34" t="s">
        <v>93</v>
      </c>
    </row>
    <row r="8" spans="1:8" x14ac:dyDescent="0.2">
      <c r="A8" s="170"/>
      <c r="B8" s="171"/>
      <c r="C8" s="171"/>
      <c r="D8" s="171"/>
      <c r="E8" s="171"/>
      <c r="F8" s="171"/>
      <c r="G8" s="69"/>
      <c r="H8" s="6"/>
    </row>
    <row r="9" spans="1:8" x14ac:dyDescent="0.2">
      <c r="A9" s="170"/>
      <c r="B9" s="172"/>
      <c r="C9" s="172"/>
      <c r="D9" s="172"/>
      <c r="E9" s="172"/>
      <c r="F9" s="172"/>
      <c r="G9" s="69"/>
      <c r="H9" s="6"/>
    </row>
    <row r="10" spans="1:8" x14ac:dyDescent="0.2">
      <c r="A10" s="170"/>
      <c r="B10" s="173"/>
      <c r="C10" s="173"/>
      <c r="D10" s="173"/>
      <c r="E10" s="173"/>
      <c r="F10" s="173"/>
      <c r="G10" s="69"/>
      <c r="H10" s="6"/>
    </row>
    <row r="11" spans="1:8" x14ac:dyDescent="0.2">
      <c r="A11" s="170"/>
      <c r="B11" s="171"/>
      <c r="C11" s="171"/>
      <c r="D11" s="171"/>
      <c r="E11" s="171"/>
      <c r="F11" s="171"/>
      <c r="G11" s="69"/>
      <c r="H11" s="6"/>
    </row>
    <row r="12" spans="1:8" x14ac:dyDescent="0.2">
      <c r="A12" s="170"/>
      <c r="B12" s="172"/>
      <c r="C12" s="172"/>
      <c r="D12" s="172"/>
      <c r="E12" s="172"/>
      <c r="F12" s="172"/>
      <c r="G12" s="69"/>
      <c r="H12" s="6"/>
    </row>
    <row r="13" spans="1:8" x14ac:dyDescent="0.2">
      <c r="A13" s="170"/>
      <c r="B13" s="173"/>
      <c r="C13" s="173"/>
      <c r="D13" s="173"/>
      <c r="E13" s="173"/>
      <c r="F13" s="173"/>
      <c r="G13" s="69"/>
      <c r="H13" s="6"/>
    </row>
    <row r="14" spans="1:8" x14ac:dyDescent="0.2">
      <c r="A14" s="170"/>
      <c r="B14" s="171"/>
      <c r="C14" s="171"/>
      <c r="D14" s="171"/>
      <c r="E14" s="171"/>
      <c r="F14" s="171"/>
      <c r="G14" s="69"/>
      <c r="H14" s="6"/>
    </row>
    <row r="15" spans="1:8" x14ac:dyDescent="0.2">
      <c r="A15" s="170"/>
      <c r="B15" s="172"/>
      <c r="C15" s="172"/>
      <c r="D15" s="172"/>
      <c r="E15" s="172"/>
      <c r="F15" s="172"/>
      <c r="G15" s="69"/>
      <c r="H15" s="6"/>
    </row>
    <row r="16" spans="1:8" x14ac:dyDescent="0.2">
      <c r="A16" s="170"/>
      <c r="B16" s="173"/>
      <c r="C16" s="173"/>
      <c r="D16" s="173"/>
      <c r="E16" s="173"/>
      <c r="F16" s="173"/>
      <c r="G16" s="69"/>
      <c r="H16" s="6"/>
    </row>
    <row r="17" spans="1:8" x14ac:dyDescent="0.2">
      <c r="A17" s="170"/>
      <c r="B17" s="171"/>
      <c r="C17" s="171"/>
      <c r="D17" s="171"/>
      <c r="E17" s="171"/>
      <c r="F17" s="171"/>
      <c r="G17" s="69"/>
      <c r="H17" s="6"/>
    </row>
    <row r="18" spans="1:8" x14ac:dyDescent="0.2">
      <c r="A18" s="170"/>
      <c r="B18" s="172"/>
      <c r="C18" s="172"/>
      <c r="D18" s="172"/>
      <c r="E18" s="172"/>
      <c r="F18" s="172"/>
      <c r="G18" s="69"/>
      <c r="H18" s="6"/>
    </row>
    <row r="19" spans="1:8" x14ac:dyDescent="0.2">
      <c r="A19" s="170"/>
      <c r="B19" s="173"/>
      <c r="C19" s="173"/>
      <c r="D19" s="173"/>
      <c r="E19" s="173"/>
      <c r="F19" s="173"/>
      <c r="G19" s="69"/>
      <c r="H19" s="6"/>
    </row>
    <row r="20" spans="1:8" x14ac:dyDescent="0.2">
      <c r="A20" s="170"/>
      <c r="B20" s="171"/>
      <c r="C20" s="171"/>
      <c r="D20" s="171"/>
      <c r="E20" s="171"/>
      <c r="F20" s="171"/>
      <c r="G20" s="69"/>
      <c r="H20" s="6"/>
    </row>
    <row r="21" spans="1:8" x14ac:dyDescent="0.2">
      <c r="A21" s="170"/>
      <c r="B21" s="172"/>
      <c r="C21" s="172"/>
      <c r="D21" s="172"/>
      <c r="E21" s="172"/>
      <c r="F21" s="172"/>
      <c r="G21" s="69"/>
      <c r="H21" s="6"/>
    </row>
    <row r="22" spans="1:8" x14ac:dyDescent="0.2">
      <c r="A22" s="170"/>
      <c r="B22" s="173"/>
      <c r="C22" s="173"/>
      <c r="D22" s="173"/>
      <c r="E22" s="173"/>
      <c r="F22" s="173"/>
      <c r="G22" s="69"/>
      <c r="H22" s="6"/>
    </row>
    <row r="23" spans="1:8" x14ac:dyDescent="0.2">
      <c r="A23" s="170"/>
      <c r="B23" s="171"/>
      <c r="C23" s="171"/>
      <c r="D23" s="171"/>
      <c r="E23" s="171"/>
      <c r="F23" s="171"/>
      <c r="G23" s="69"/>
      <c r="H23" s="6"/>
    </row>
    <row r="24" spans="1:8" x14ac:dyDescent="0.2">
      <c r="A24" s="170"/>
      <c r="B24" s="172"/>
      <c r="C24" s="172"/>
      <c r="D24" s="172"/>
      <c r="E24" s="172"/>
      <c r="F24" s="172"/>
      <c r="G24" s="69"/>
      <c r="H24" s="6"/>
    </row>
    <row r="25" spans="1:8" x14ac:dyDescent="0.2">
      <c r="A25" s="170"/>
      <c r="B25" s="173"/>
      <c r="C25" s="173"/>
      <c r="D25" s="173"/>
      <c r="E25" s="173"/>
      <c r="F25" s="173"/>
      <c r="G25" s="69"/>
      <c r="H25" s="6"/>
    </row>
    <row r="26" spans="1:8" x14ac:dyDescent="0.2">
      <c r="A26" s="170"/>
      <c r="B26" s="171"/>
      <c r="C26" s="171"/>
      <c r="D26" s="171"/>
      <c r="E26" s="171"/>
      <c r="F26" s="171"/>
      <c r="G26" s="69"/>
      <c r="H26" s="6"/>
    </row>
    <row r="27" spans="1:8" x14ac:dyDescent="0.2">
      <c r="A27" s="170"/>
      <c r="B27" s="172"/>
      <c r="C27" s="172"/>
      <c r="D27" s="172"/>
      <c r="E27" s="172"/>
      <c r="F27" s="172"/>
      <c r="G27" s="69"/>
      <c r="H27" s="6"/>
    </row>
    <row r="28" spans="1:8" x14ac:dyDescent="0.2">
      <c r="A28" s="170"/>
      <c r="B28" s="173"/>
      <c r="C28" s="173"/>
      <c r="D28" s="173"/>
      <c r="E28" s="173"/>
      <c r="F28" s="173"/>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65"/>
      <c r="C1" s="166"/>
      <c r="D1" s="166"/>
      <c r="E1" s="166"/>
      <c r="F1" s="166"/>
      <c r="G1" s="166"/>
      <c r="H1" s="166"/>
      <c r="I1" s="166"/>
      <c r="J1" s="167"/>
    </row>
    <row r="2" spans="1:10" ht="30" customHeight="1" x14ac:dyDescent="0.2">
      <c r="A2" s="32" t="s">
        <v>46</v>
      </c>
      <c r="B2" s="67"/>
      <c r="C2" s="50" t="s">
        <v>47</v>
      </c>
      <c r="D2" s="68"/>
      <c r="E2" s="174" t="s">
        <v>48</v>
      </c>
      <c r="F2" s="174"/>
      <c r="G2" s="175"/>
      <c r="H2" s="175"/>
      <c r="I2" s="39"/>
      <c r="J2" s="40"/>
    </row>
    <row r="3" spans="1:10" ht="30" customHeight="1" x14ac:dyDescent="0.2">
      <c r="A3" s="23" t="s">
        <v>94</v>
      </c>
      <c r="B3" s="67"/>
      <c r="C3" s="179"/>
      <c r="D3" s="136"/>
      <c r="E3" s="136"/>
      <c r="F3" s="136"/>
      <c r="G3" s="136"/>
      <c r="H3" s="136"/>
      <c r="I3" s="136"/>
      <c r="J3" s="137"/>
    </row>
    <row r="4" spans="1:10" ht="30" customHeight="1" x14ac:dyDescent="0.2">
      <c r="A4" s="23" t="s">
        <v>51</v>
      </c>
      <c r="B4" s="67"/>
      <c r="C4" s="50" t="s">
        <v>47</v>
      </c>
      <c r="D4" s="68"/>
      <c r="E4" s="174" t="s">
        <v>48</v>
      </c>
      <c r="F4" s="174"/>
      <c r="G4" s="175"/>
      <c r="H4" s="175"/>
      <c r="I4" s="39"/>
      <c r="J4" s="40"/>
    </row>
    <row r="5" spans="1:10" ht="30" customHeight="1" x14ac:dyDescent="0.2">
      <c r="A5" s="23" t="s">
        <v>52</v>
      </c>
      <c r="B5" s="165"/>
      <c r="C5" s="166"/>
      <c r="D5" s="166"/>
      <c r="E5" s="166"/>
      <c r="F5" s="166"/>
      <c r="G5" s="166"/>
      <c r="H5" s="166"/>
      <c r="I5" s="166"/>
      <c r="J5" s="167"/>
    </row>
    <row r="6" spans="1:10" ht="24.95" customHeight="1" x14ac:dyDescent="0.2">
      <c r="A6" s="176" t="s">
        <v>95</v>
      </c>
      <c r="B6" s="177"/>
      <c r="C6" s="177"/>
      <c r="D6" s="177"/>
      <c r="E6" s="177"/>
      <c r="F6" s="177"/>
      <c r="G6" s="177"/>
      <c r="H6" s="177"/>
      <c r="I6" s="177"/>
      <c r="J6" s="178"/>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70"/>
      <c r="B8" s="69"/>
      <c r="C8" s="69"/>
      <c r="D8" s="6"/>
      <c r="E8" s="69"/>
      <c r="F8" s="69"/>
      <c r="G8" s="4"/>
      <c r="H8" s="4"/>
      <c r="I8" s="4"/>
      <c r="J8" s="4"/>
    </row>
    <row r="9" spans="1:10" x14ac:dyDescent="0.2">
      <c r="A9" s="170"/>
      <c r="B9" s="69"/>
      <c r="C9" s="69"/>
      <c r="D9" s="6"/>
      <c r="E9" s="69"/>
      <c r="F9" s="69"/>
      <c r="G9" s="4"/>
      <c r="H9" s="4"/>
      <c r="I9" s="4"/>
      <c r="J9" s="4"/>
    </row>
    <row r="10" spans="1:10" x14ac:dyDescent="0.2">
      <c r="A10" s="170"/>
      <c r="B10" s="69"/>
      <c r="C10" s="69"/>
      <c r="D10" s="6"/>
      <c r="E10" s="69"/>
      <c r="F10" s="69"/>
      <c r="G10" s="4"/>
      <c r="H10" s="4"/>
      <c r="I10" s="4"/>
      <c r="J10" s="4"/>
    </row>
    <row r="11" spans="1:10" x14ac:dyDescent="0.2">
      <c r="A11" s="170"/>
      <c r="B11" s="69"/>
      <c r="C11" s="69"/>
      <c r="D11" s="6"/>
      <c r="E11" s="69"/>
      <c r="F11" s="69"/>
      <c r="G11" s="4"/>
      <c r="H11" s="4"/>
      <c r="I11" s="4"/>
      <c r="J11" s="4"/>
    </row>
    <row r="12" spans="1:10" x14ac:dyDescent="0.2">
      <c r="A12" s="170"/>
      <c r="B12" s="69"/>
      <c r="C12" s="69"/>
      <c r="D12" s="6"/>
      <c r="E12" s="69"/>
      <c r="F12" s="69"/>
      <c r="G12" s="4"/>
      <c r="H12" s="4"/>
      <c r="I12" s="4"/>
      <c r="J12" s="4"/>
    </row>
    <row r="13" spans="1:10" x14ac:dyDescent="0.2">
      <c r="A13" s="170"/>
      <c r="B13" s="69"/>
      <c r="C13" s="69"/>
      <c r="D13" s="6"/>
      <c r="E13" s="69"/>
      <c r="F13" s="69"/>
      <c r="G13" s="4"/>
      <c r="H13" s="4"/>
      <c r="I13" s="4"/>
      <c r="J13" s="4"/>
    </row>
    <row r="14" spans="1:10" x14ac:dyDescent="0.2">
      <c r="A14" s="170"/>
      <c r="B14" s="69"/>
      <c r="C14" s="69"/>
      <c r="D14" s="6"/>
      <c r="E14" s="69"/>
      <c r="F14" s="69"/>
      <c r="G14" s="4"/>
      <c r="H14" s="4"/>
      <c r="I14" s="4"/>
      <c r="J14" s="4"/>
    </row>
    <row r="15" spans="1:10" x14ac:dyDescent="0.2">
      <c r="A15" s="170"/>
      <c r="B15" s="69"/>
      <c r="C15" s="69"/>
      <c r="D15" s="6"/>
      <c r="E15" s="69"/>
      <c r="F15" s="69"/>
      <c r="G15" s="4"/>
      <c r="H15" s="4"/>
      <c r="I15" s="4"/>
      <c r="J15" s="4"/>
    </row>
    <row r="16" spans="1:10" x14ac:dyDescent="0.2">
      <c r="A16" s="170"/>
      <c r="B16" s="69"/>
      <c r="C16" s="69"/>
      <c r="D16" s="6"/>
      <c r="E16" s="69"/>
      <c r="F16" s="69"/>
      <c r="G16" s="4"/>
      <c r="H16" s="4"/>
      <c r="I16" s="4"/>
      <c r="J16" s="4"/>
    </row>
    <row r="17" spans="1:10" x14ac:dyDescent="0.2">
      <c r="A17" s="170"/>
      <c r="B17" s="69"/>
      <c r="C17" s="69"/>
      <c r="D17" s="6"/>
      <c r="E17" s="69"/>
      <c r="F17" s="69"/>
      <c r="G17" s="4"/>
      <c r="H17" s="4"/>
      <c r="I17" s="4"/>
      <c r="J17" s="4"/>
    </row>
    <row r="18" spans="1:10" x14ac:dyDescent="0.2">
      <c r="A18" s="170"/>
      <c r="B18" s="69"/>
      <c r="C18" s="69"/>
      <c r="D18" s="6"/>
      <c r="E18" s="69"/>
      <c r="F18" s="69"/>
      <c r="G18" s="4"/>
      <c r="H18" s="4"/>
      <c r="I18" s="4"/>
      <c r="J18" s="4"/>
    </row>
    <row r="19" spans="1:10" x14ac:dyDescent="0.2">
      <c r="A19" s="170"/>
      <c r="B19" s="69"/>
      <c r="C19" s="69"/>
      <c r="D19" s="6"/>
      <c r="E19" s="69"/>
      <c r="F19" s="69"/>
      <c r="G19" s="4"/>
      <c r="H19" s="4"/>
      <c r="I19" s="4"/>
      <c r="J19" s="4"/>
    </row>
    <row r="20" spans="1:10" x14ac:dyDescent="0.2">
      <c r="A20" s="170"/>
      <c r="B20" s="69"/>
      <c r="C20" s="69"/>
      <c r="D20" s="6"/>
      <c r="E20" s="69"/>
      <c r="F20" s="69"/>
      <c r="G20" s="4"/>
      <c r="H20" s="4"/>
      <c r="I20" s="4"/>
      <c r="J20" s="4"/>
    </row>
    <row r="21" spans="1:10" x14ac:dyDescent="0.2">
      <c r="A21" s="170"/>
      <c r="B21" s="69"/>
      <c r="C21" s="69"/>
      <c r="D21" s="6"/>
      <c r="E21" s="69"/>
      <c r="F21" s="69"/>
      <c r="G21" s="4"/>
      <c r="H21" s="4"/>
      <c r="I21" s="4"/>
      <c r="J21" s="4"/>
    </row>
    <row r="22" spans="1:10" x14ac:dyDescent="0.2">
      <c r="A22" s="170"/>
      <c r="B22" s="69"/>
      <c r="C22" s="69"/>
      <c r="D22" s="6"/>
      <c r="E22" s="69"/>
      <c r="F22" s="69"/>
      <c r="G22" s="4"/>
      <c r="H22" s="4"/>
      <c r="I22" s="4"/>
      <c r="J22" s="4"/>
    </row>
    <row r="23" spans="1:10" x14ac:dyDescent="0.2">
      <c r="A23" s="170"/>
      <c r="B23" s="69"/>
      <c r="C23" s="69"/>
      <c r="D23" s="6"/>
      <c r="E23" s="69"/>
      <c r="F23" s="69"/>
      <c r="G23" s="4"/>
      <c r="H23" s="4"/>
      <c r="I23" s="4"/>
      <c r="J23" s="4"/>
    </row>
    <row r="24" spans="1:10" x14ac:dyDescent="0.2">
      <c r="A24" s="170"/>
      <c r="B24" s="69"/>
      <c r="C24" s="69"/>
      <c r="D24" s="6"/>
      <c r="E24" s="69"/>
      <c r="F24" s="69"/>
      <c r="G24" s="4"/>
      <c r="H24" s="4"/>
      <c r="I24" s="4"/>
      <c r="J24" s="4"/>
    </row>
    <row r="25" spans="1:10" x14ac:dyDescent="0.2">
      <c r="A25" s="170"/>
      <c r="B25" s="69"/>
      <c r="C25" s="69"/>
      <c r="D25" s="6"/>
      <c r="E25" s="69"/>
      <c r="F25" s="69"/>
      <c r="G25" s="4"/>
      <c r="H25" s="4"/>
      <c r="I25" s="4"/>
      <c r="J25" s="4"/>
    </row>
    <row r="26" spans="1:10" x14ac:dyDescent="0.2">
      <c r="A26" s="170"/>
      <c r="B26" s="69"/>
      <c r="C26" s="69"/>
      <c r="D26" s="6"/>
      <c r="E26" s="69"/>
      <c r="F26" s="69"/>
      <c r="G26" s="4"/>
      <c r="H26" s="4"/>
      <c r="I26" s="4"/>
      <c r="J26" s="4"/>
    </row>
    <row r="27" spans="1:10" x14ac:dyDescent="0.2">
      <c r="A27" s="170"/>
      <c r="B27" s="69"/>
      <c r="C27" s="69"/>
      <c r="D27" s="6"/>
      <c r="E27" s="69"/>
      <c r="F27" s="69"/>
      <c r="G27" s="4"/>
      <c r="H27" s="4"/>
      <c r="I27" s="4"/>
      <c r="J27" s="4"/>
    </row>
    <row r="28" spans="1:10" x14ac:dyDescent="0.2">
      <c r="A28" s="170"/>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77"/>
  <sheetViews>
    <sheetView tabSelected="1" topLeftCell="A70" zoomScale="85" zoomScaleNormal="85" workbookViewId="0">
      <selection activeCell="D77" sqref="D77"/>
    </sheetView>
  </sheetViews>
  <sheetFormatPr defaultColWidth="9.140625" defaultRowHeight="15" x14ac:dyDescent="0.25"/>
  <cols>
    <col min="1" max="1" width="21.42578125" style="76" customWidth="1"/>
    <col min="2" max="2" width="40" style="76" customWidth="1"/>
    <col min="3" max="3" width="38" style="77" customWidth="1"/>
    <col min="4" max="4" width="45" style="78" customWidth="1"/>
    <col min="5" max="5" width="49" style="78" customWidth="1"/>
    <col min="6" max="6" width="53.42578125" style="76" customWidth="1"/>
    <col min="7" max="7" width="40.85546875" style="76" customWidth="1"/>
    <col min="8" max="8" width="40.140625" style="76" customWidth="1"/>
    <col min="9" max="9" width="38.28515625" style="76" customWidth="1"/>
    <col min="10" max="10" width="33.85546875" style="76" customWidth="1"/>
    <col min="11" max="11" width="32.7109375" style="76" customWidth="1"/>
    <col min="12" max="12" width="34.140625" style="76" customWidth="1"/>
    <col min="13" max="13" width="60.42578125" style="76" customWidth="1"/>
    <col min="14" max="16384" width="9.140625" style="76"/>
  </cols>
  <sheetData>
    <row r="1" spans="1:25" ht="15.75" thickBot="1" x14ac:dyDescent="0.3"/>
    <row r="2" spans="1:25" ht="58.5" customHeight="1" thickBot="1" x14ac:dyDescent="0.3">
      <c r="A2" s="229" t="s">
        <v>179</v>
      </c>
      <c r="B2" s="230"/>
      <c r="C2" s="230"/>
      <c r="D2" s="230"/>
      <c r="E2" s="230"/>
      <c r="F2" s="230"/>
      <c r="G2" s="230"/>
      <c r="H2" s="230"/>
      <c r="I2" s="230"/>
      <c r="J2" s="230"/>
      <c r="K2" s="230"/>
      <c r="L2" s="230"/>
      <c r="M2" s="231"/>
    </row>
    <row r="3" spans="1:25" ht="58.5" customHeight="1" thickBot="1" x14ac:dyDescent="0.3">
      <c r="A3" s="246" t="s">
        <v>164</v>
      </c>
      <c r="B3" s="247"/>
      <c r="C3" s="248" t="s">
        <v>271</v>
      </c>
      <c r="D3" s="249"/>
      <c r="E3" s="79" t="s">
        <v>171</v>
      </c>
      <c r="F3" s="249" t="s">
        <v>272</v>
      </c>
      <c r="G3" s="249"/>
      <c r="H3" s="79" t="s">
        <v>167</v>
      </c>
      <c r="I3" s="250" t="s">
        <v>334</v>
      </c>
      <c r="J3" s="251"/>
      <c r="K3" s="80" t="s">
        <v>165</v>
      </c>
      <c r="L3" s="248" t="s">
        <v>335</v>
      </c>
      <c r="M3" s="252"/>
    </row>
    <row r="4" spans="1:25" ht="69" customHeight="1" thickBot="1" x14ac:dyDescent="0.3">
      <c r="A4" s="81" t="s">
        <v>101</v>
      </c>
      <c r="B4" s="82" t="s">
        <v>172</v>
      </c>
      <c r="C4" s="82" t="s">
        <v>58</v>
      </c>
      <c r="D4" s="83" t="s">
        <v>162</v>
      </c>
      <c r="E4" s="83" t="s">
        <v>163</v>
      </c>
      <c r="F4" s="83" t="s">
        <v>102</v>
      </c>
      <c r="G4" s="83" t="s">
        <v>161</v>
      </c>
      <c r="H4" s="84" t="s">
        <v>173</v>
      </c>
      <c r="I4" s="85" t="s">
        <v>158</v>
      </c>
      <c r="J4" s="86" t="s">
        <v>159</v>
      </c>
      <c r="K4" s="86" t="s">
        <v>160</v>
      </c>
      <c r="L4" s="86" t="s">
        <v>156</v>
      </c>
      <c r="M4" s="87" t="s">
        <v>157</v>
      </c>
    </row>
    <row r="5" spans="1:25" s="94" customFormat="1" ht="29.25" customHeight="1" x14ac:dyDescent="0.2">
      <c r="A5" s="207">
        <v>1</v>
      </c>
      <c r="B5" s="221" t="str">
        <f>'[1]PRILOG 1 '!$C$6</f>
        <v>SC 13 Jačanje regionalne konkurentonsti</v>
      </c>
      <c r="C5" s="222" t="str">
        <f>'[1]PRILOG 1 '!$E$6</f>
        <v>Unaprjeđenje uređenja naselja i stanovanja</v>
      </c>
      <c r="D5" s="221" t="str">
        <f>'[1]PRILOG 1 '!$O$6</f>
        <v xml:space="preserve">
1.1. Uređenje središta naselja na području općine
1.2. Ozelenjivanje i održavanje javnih površina</v>
      </c>
      <c r="E5" s="223" t="str">
        <f>'[1]PRILOG 1 '!P6</f>
        <v>1.1. 01.12.2021. - 01.04.2025.</v>
      </c>
      <c r="F5" s="100" t="s">
        <v>180</v>
      </c>
      <c r="G5" s="115">
        <f>'[1]PRILOG 1 '!S6</f>
        <v>0.2</v>
      </c>
      <c r="H5" s="115">
        <f>'[1]PRILOG 1 '!T6</f>
        <v>0.2</v>
      </c>
      <c r="I5" s="93" t="s">
        <v>275</v>
      </c>
      <c r="J5" s="186">
        <v>25805</v>
      </c>
      <c r="K5" s="189" t="s">
        <v>277</v>
      </c>
      <c r="L5" s="189" t="s">
        <v>175</v>
      </c>
      <c r="M5" s="189"/>
      <c r="Y5" s="96" t="s">
        <v>174</v>
      </c>
    </row>
    <row r="6" spans="1:25" s="94" customFormat="1" ht="29.25" customHeight="1" x14ac:dyDescent="0.2">
      <c r="A6" s="207"/>
      <c r="B6" s="210"/>
      <c r="C6" s="207"/>
      <c r="D6" s="210"/>
      <c r="E6" s="224"/>
      <c r="F6" s="100" t="s">
        <v>181</v>
      </c>
      <c r="G6" s="114">
        <f>'[1]PRILOG 1 '!S7</f>
        <v>0.2</v>
      </c>
      <c r="H6" s="114">
        <f>'[1]PRILOG 1 '!T7</f>
        <v>0.2</v>
      </c>
      <c r="I6" s="95" t="s">
        <v>276</v>
      </c>
      <c r="J6" s="186"/>
      <c r="K6" s="189"/>
      <c r="L6" s="189"/>
      <c r="M6" s="189"/>
      <c r="Y6" s="96" t="s">
        <v>175</v>
      </c>
    </row>
    <row r="7" spans="1:25" s="94" customFormat="1" ht="29.25" customHeight="1" x14ac:dyDescent="0.2">
      <c r="A7" s="208"/>
      <c r="B7" s="211"/>
      <c r="C7" s="208"/>
      <c r="D7" s="211"/>
      <c r="E7" s="225"/>
      <c r="F7" s="88"/>
      <c r="G7" s="116"/>
      <c r="H7" s="114"/>
      <c r="I7" s="95"/>
      <c r="J7" s="187"/>
      <c r="K7" s="190"/>
      <c r="L7" s="190"/>
      <c r="M7" s="190"/>
      <c r="Y7" s="96" t="s">
        <v>176</v>
      </c>
    </row>
    <row r="8" spans="1:25" s="94" customFormat="1" ht="29.25" customHeight="1" x14ac:dyDescent="0.2">
      <c r="A8" s="206">
        <v>2</v>
      </c>
      <c r="B8" s="209" t="str">
        <f>'[1]PRILOG 1 '!$C$8</f>
        <v>SC 7 Sigurnost za stabilan razvoj</v>
      </c>
      <c r="C8" s="206" t="str">
        <f>'[1]PRILOG 1 '!$E$8</f>
        <v>Uređenje i opremanje s ciljem unaprjeđivanja sigurnosti za život u naseljima</v>
      </c>
      <c r="D8" s="209" t="str">
        <f>'[1]PRILOG 1 '!$O$8</f>
        <v>2.1. Postavljanje videonadzora na javnim površinama i objektima na području općine
2.2. Održavanje građevina, uređaja i predmeta javne namjene
2.3. Održavanje nerazvrstanih cesta</v>
      </c>
      <c r="E8" s="101" t="s">
        <v>182</v>
      </c>
      <c r="F8" s="100" t="s">
        <v>185</v>
      </c>
      <c r="G8" s="102">
        <v>0.2</v>
      </c>
      <c r="H8" s="102">
        <v>0.2</v>
      </c>
      <c r="I8" s="121" t="s">
        <v>278</v>
      </c>
      <c r="J8" s="186">
        <v>29715</v>
      </c>
      <c r="K8" s="191" t="s">
        <v>305</v>
      </c>
      <c r="L8" s="189" t="s">
        <v>175</v>
      </c>
      <c r="M8" s="191" t="s">
        <v>310</v>
      </c>
      <c r="Y8" s="96" t="s">
        <v>177</v>
      </c>
    </row>
    <row r="9" spans="1:25" s="94" customFormat="1" ht="29.25" customHeight="1" x14ac:dyDescent="0.2">
      <c r="A9" s="207"/>
      <c r="B9" s="210"/>
      <c r="C9" s="207"/>
      <c r="D9" s="210"/>
      <c r="E9" s="101" t="s">
        <v>183</v>
      </c>
      <c r="F9" s="100" t="s">
        <v>186</v>
      </c>
      <c r="G9" s="102">
        <v>0</v>
      </c>
      <c r="H9" s="102">
        <v>0.25</v>
      </c>
      <c r="I9" s="95" t="s">
        <v>275</v>
      </c>
      <c r="J9" s="186"/>
      <c r="K9" s="189"/>
      <c r="L9" s="189"/>
      <c r="M9" s="189"/>
      <c r="Y9" s="96" t="s">
        <v>178</v>
      </c>
    </row>
    <row r="10" spans="1:25" s="94" customFormat="1" ht="95.25" customHeight="1" x14ac:dyDescent="0.2">
      <c r="A10" s="208"/>
      <c r="B10" s="211"/>
      <c r="C10" s="208"/>
      <c r="D10" s="211"/>
      <c r="E10" s="99" t="s">
        <v>184</v>
      </c>
      <c r="F10" s="100" t="s">
        <v>187</v>
      </c>
      <c r="G10" s="102">
        <v>0</v>
      </c>
      <c r="H10" s="102">
        <v>0.1</v>
      </c>
      <c r="I10" s="121" t="s">
        <v>288</v>
      </c>
      <c r="J10" s="187"/>
      <c r="K10" s="190"/>
      <c r="L10" s="190"/>
      <c r="M10" s="190"/>
    </row>
    <row r="11" spans="1:25" s="94" customFormat="1" ht="29.25" customHeight="1" x14ac:dyDescent="0.2">
      <c r="A11" s="206">
        <v>3</v>
      </c>
      <c r="B11" s="209" t="str">
        <f>'[1]PRILOG 1 '!$C$11</f>
        <v>SC 8 Ekološka i enegretska tranzicija za klimatsku neutralnost</v>
      </c>
      <c r="C11" s="206" t="str">
        <f>'[1]PRILOG 1 '!$E$11</f>
        <v>Unaprjeđenje energetske infrastrukture i povećanje energetske učinkovitosti</v>
      </c>
      <c r="D11" s="209" t="str">
        <f>'[1]PRILOG 1 '!$O$11</f>
        <v>3.1.Izgradnja sustava plinovoda na području općine
3.2. Unaprjeđenje i obnova objekata javne nabave
3.3. Energetska obnova objekata javne namjene za koje je izrađem emergetski certifikat
3.4. Modernizacija javne rasvjete led rasvjetnim tijelima
3.5. Održavanje javne rasvjete</v>
      </c>
      <c r="E11" s="240" t="s">
        <v>188</v>
      </c>
      <c r="F11" s="103" t="s">
        <v>189</v>
      </c>
      <c r="G11" s="104">
        <v>0.2</v>
      </c>
      <c r="H11" s="104">
        <v>0.2</v>
      </c>
      <c r="I11" s="119" t="s">
        <v>275</v>
      </c>
      <c r="J11" s="186">
        <v>0</v>
      </c>
      <c r="K11" s="191" t="s">
        <v>311</v>
      </c>
      <c r="L11" s="189" t="s">
        <v>177</v>
      </c>
      <c r="M11" s="191"/>
    </row>
    <row r="12" spans="1:25" s="94" customFormat="1" ht="29.25" customHeight="1" x14ac:dyDescent="0.2">
      <c r="A12" s="207"/>
      <c r="B12" s="210"/>
      <c r="C12" s="207"/>
      <c r="D12" s="210"/>
      <c r="E12" s="241"/>
      <c r="F12" s="103" t="s">
        <v>190</v>
      </c>
      <c r="G12" s="104">
        <v>0.2</v>
      </c>
      <c r="H12" s="104">
        <v>0.2</v>
      </c>
      <c r="I12" s="119" t="s">
        <v>275</v>
      </c>
      <c r="J12" s="186"/>
      <c r="K12" s="189"/>
      <c r="L12" s="189"/>
      <c r="M12" s="189"/>
    </row>
    <row r="13" spans="1:25" s="94" customFormat="1" ht="122.25" customHeight="1" x14ac:dyDescent="0.2">
      <c r="A13" s="208"/>
      <c r="B13" s="211"/>
      <c r="C13" s="208"/>
      <c r="D13" s="211"/>
      <c r="E13" s="242"/>
      <c r="F13" s="103" t="s">
        <v>191</v>
      </c>
      <c r="G13" s="104" t="s">
        <v>192</v>
      </c>
      <c r="H13" s="104" t="s">
        <v>193</v>
      </c>
      <c r="I13" s="119" t="s">
        <v>279</v>
      </c>
      <c r="J13" s="187"/>
      <c r="K13" s="190"/>
      <c r="L13" s="190"/>
      <c r="M13" s="190"/>
    </row>
    <row r="14" spans="1:25" s="94" customFormat="1" ht="50.25" customHeight="1" x14ac:dyDescent="0.2">
      <c r="A14" s="206">
        <v>4</v>
      </c>
      <c r="B14" s="209" t="str">
        <f>'[1]PRILOG 1 '!$C$16</f>
        <v>SC 8 Ekološka i enegretska tranzicija za klimatsku neutralnost</v>
      </c>
      <c r="C14" s="206" t="str">
        <f>'[1]PRILOG 1 '!$E$16</f>
        <v>Poboljšanje komunalne opremljenosti</v>
      </c>
      <c r="D14" s="226" t="str">
        <f>'[1]PRILOG 1 '!$O$16</f>
        <v>4.1. Nabava radnih komunalnih strojeva, opreme i uređaja
4.2. Sufinanciranje priključaka na vodoopskrbnu mrežu
4.3. Izrada projektne dokumentacije za kanalizaciju
4.4. Uređenje građevina javne odvodnje oborinskih voda
4.5. Održavanje groblja</v>
      </c>
      <c r="E14" s="243" t="s">
        <v>194</v>
      </c>
      <c r="F14" s="103" t="s">
        <v>195</v>
      </c>
      <c r="G14" s="104">
        <v>0</v>
      </c>
      <c r="H14" s="104">
        <v>0.5</v>
      </c>
      <c r="I14" s="119" t="s">
        <v>275</v>
      </c>
      <c r="J14" s="186">
        <v>2400</v>
      </c>
      <c r="K14" s="191" t="s">
        <v>313</v>
      </c>
      <c r="L14" s="189" t="s">
        <v>175</v>
      </c>
      <c r="M14" s="191" t="s">
        <v>314</v>
      </c>
    </row>
    <row r="15" spans="1:25" s="94" customFormat="1" ht="45" customHeight="1" x14ac:dyDescent="0.2">
      <c r="A15" s="207"/>
      <c r="B15" s="210"/>
      <c r="C15" s="207"/>
      <c r="D15" s="227"/>
      <c r="E15" s="244"/>
      <c r="F15" s="103" t="s">
        <v>196</v>
      </c>
      <c r="G15" s="104">
        <v>0</v>
      </c>
      <c r="H15" s="104">
        <v>0.2</v>
      </c>
      <c r="I15" s="122" t="s">
        <v>312</v>
      </c>
      <c r="J15" s="186"/>
      <c r="K15" s="189"/>
      <c r="L15" s="189"/>
      <c r="M15" s="189"/>
    </row>
    <row r="16" spans="1:25" s="94" customFormat="1" ht="81.75" customHeight="1" x14ac:dyDescent="0.2">
      <c r="A16" s="208"/>
      <c r="B16" s="211"/>
      <c r="C16" s="208"/>
      <c r="D16" s="228"/>
      <c r="E16" s="245"/>
      <c r="F16" s="103" t="s">
        <v>197</v>
      </c>
      <c r="G16" s="104" t="s">
        <v>199</v>
      </c>
      <c r="H16" s="104" t="s">
        <v>198</v>
      </c>
      <c r="I16" s="119" t="s">
        <v>279</v>
      </c>
      <c r="J16" s="187"/>
      <c r="K16" s="190"/>
      <c r="L16" s="190"/>
      <c r="M16" s="190"/>
    </row>
    <row r="17" spans="1:13" s="94" customFormat="1" ht="29.25" customHeight="1" x14ac:dyDescent="0.2">
      <c r="A17" s="206">
        <v>5</v>
      </c>
      <c r="B17" s="209" t="str">
        <f>'[1]PRILOG 1 '!$C$21</f>
        <v>SC 5 Zdrav, aktivan i kvalitetan život</v>
      </c>
      <c r="C17" s="206" t="str">
        <f>'[1]PRILOG 1 '!$E$21</f>
        <v>Izgradnja društvene infrastrukture za pružanje socijalne skrbi i zaštite</v>
      </c>
      <c r="D17" s="209" t="str">
        <f>'[1]PRILOG 1 '!$O$21</f>
        <v>5.1. Izgradnja doma za starije i nemoćne
5.2. Provedba projekata radi podizanja kvalitete života starijih i nemoćnih osoba</v>
      </c>
      <c r="E17" s="237" t="s">
        <v>200</v>
      </c>
      <c r="F17" s="105" t="s">
        <v>201</v>
      </c>
      <c r="G17" s="104">
        <v>0</v>
      </c>
      <c r="H17" s="104">
        <v>0.25</v>
      </c>
      <c r="I17" s="118" t="s">
        <v>275</v>
      </c>
      <c r="J17" s="186">
        <v>1250060.23</v>
      </c>
      <c r="K17" s="191" t="s">
        <v>306</v>
      </c>
      <c r="L17" s="189" t="s">
        <v>175</v>
      </c>
      <c r="M17" s="191" t="s">
        <v>304</v>
      </c>
    </row>
    <row r="18" spans="1:13" s="94" customFormat="1" ht="29.25" customHeight="1" x14ac:dyDescent="0.2">
      <c r="A18" s="207"/>
      <c r="B18" s="210"/>
      <c r="C18" s="207"/>
      <c r="D18" s="210"/>
      <c r="E18" s="238"/>
      <c r="F18" s="105" t="s">
        <v>202</v>
      </c>
      <c r="G18" s="104">
        <v>0.2</v>
      </c>
      <c r="H18" s="104">
        <v>0.2</v>
      </c>
      <c r="I18" s="118" t="s">
        <v>289</v>
      </c>
      <c r="J18" s="186"/>
      <c r="K18" s="189"/>
      <c r="L18" s="189"/>
      <c r="M18" s="189"/>
    </row>
    <row r="19" spans="1:13" s="94" customFormat="1" ht="29.25" customHeight="1" x14ac:dyDescent="0.2">
      <c r="A19" s="208"/>
      <c r="B19" s="211"/>
      <c r="C19" s="215"/>
      <c r="D19" s="211"/>
      <c r="E19" s="239"/>
      <c r="F19" s="97"/>
      <c r="G19" s="88"/>
      <c r="H19" s="88"/>
      <c r="I19" s="95"/>
      <c r="J19" s="187"/>
      <c r="K19" s="190"/>
      <c r="L19" s="190"/>
      <c r="M19" s="190"/>
    </row>
    <row r="20" spans="1:13" s="94" customFormat="1" ht="29.25" customHeight="1" x14ac:dyDescent="0.2">
      <c r="A20" s="206">
        <v>6</v>
      </c>
      <c r="B20" s="209" t="str">
        <f>'[1]PRILOG 1 '!$C$23</f>
        <v>SC 5 Zdrav, aktivan i kvalitetan život</v>
      </c>
      <c r="C20" s="206" t="str">
        <f>'[1]PRILOG 1 '!$E$23</f>
        <v>Poboljšanje standarda postojećih usluga socijalne zaštite u okvirima lokalne zajednice</v>
      </c>
      <c r="D20" s="209" t="str">
        <f>'[1]PRILOG 1 '!$O$23</f>
        <v xml:space="preserve">6.1. Dodjela jednokratnih pomoći socijalno ugroženom stanovništvu
6.2. Dodjela troškova stanovanja korisnicima zajamčene minimalne naknade
6.3. Dodjela naknade za troškove ogrjeva korisnicima zajamčene minimalne naknade
6.4. Dodjela naknade u naravi socijalno ugroženom stanovništvu
6.5. Novčani dodaci umirovljenicima povodom blagdana
</v>
      </c>
      <c r="E20" s="235" t="s">
        <v>203</v>
      </c>
      <c r="F20" s="105" t="s">
        <v>204</v>
      </c>
      <c r="G20" s="104">
        <v>0.2</v>
      </c>
      <c r="H20" s="104">
        <v>0.2</v>
      </c>
      <c r="I20" s="98" t="s">
        <v>290</v>
      </c>
      <c r="J20" s="232">
        <v>35500</v>
      </c>
      <c r="K20" s="191" t="s">
        <v>305</v>
      </c>
      <c r="L20" s="189" t="s">
        <v>175</v>
      </c>
      <c r="M20" s="191" t="s">
        <v>316</v>
      </c>
    </row>
    <row r="21" spans="1:13" s="94" customFormat="1" ht="63.75" customHeight="1" x14ac:dyDescent="0.2">
      <c r="A21" s="207"/>
      <c r="B21" s="210"/>
      <c r="C21" s="207"/>
      <c r="D21" s="210"/>
      <c r="E21" s="224"/>
      <c r="F21" s="105" t="s">
        <v>205</v>
      </c>
      <c r="G21" s="104">
        <v>0.2</v>
      </c>
      <c r="H21" s="104">
        <v>0.2</v>
      </c>
      <c r="I21" s="117" t="s">
        <v>315</v>
      </c>
      <c r="J21" s="232"/>
      <c r="K21" s="189"/>
      <c r="L21" s="189"/>
      <c r="M21" s="189"/>
    </row>
    <row r="22" spans="1:13" s="94" customFormat="1" ht="96" customHeight="1" x14ac:dyDescent="0.2">
      <c r="A22" s="208"/>
      <c r="B22" s="211"/>
      <c r="C22" s="208"/>
      <c r="D22" s="234"/>
      <c r="E22" s="236"/>
      <c r="F22" s="105" t="s">
        <v>206</v>
      </c>
      <c r="G22" s="104" t="s">
        <v>207</v>
      </c>
      <c r="H22" s="104" t="s">
        <v>208</v>
      </c>
      <c r="I22" s="98" t="s">
        <v>291</v>
      </c>
      <c r="J22" s="233"/>
      <c r="K22" s="190"/>
      <c r="L22" s="190"/>
      <c r="M22" s="190"/>
    </row>
    <row r="23" spans="1:13" s="94" customFormat="1" ht="29.25" customHeight="1" x14ac:dyDescent="0.2">
      <c r="A23" s="206">
        <v>7</v>
      </c>
      <c r="B23" s="209" t="str">
        <f>'[1]PRILOG 1 '!$C$28</f>
        <v>SC 1 Konkurentno i inovativno gospodarstvo
SC 5 Zdrav, aktivan i kvalitetan život</v>
      </c>
      <c r="C23" s="206" t="str">
        <f>'[1]PRILOG 1 '!$E$28</f>
        <v>Povećanje dostupnosti sportsko-rekreativnih i kulturnih sadržaja</v>
      </c>
      <c r="D23" s="209" t="str">
        <f>'[1]PRILOG 1 '!$O$28</f>
        <v>7.1. Izgradnja sportskih igrališta
7.2. Obnova sportskih objekata na području općine
7.3. Poticanje razvoja sporta i rekreacije
7.4. Promicanje kulture i kulturnih sadržaja</v>
      </c>
      <c r="E23" s="237" t="s">
        <v>209</v>
      </c>
      <c r="F23" s="105" t="s">
        <v>210</v>
      </c>
      <c r="G23" s="104">
        <v>0.2</v>
      </c>
      <c r="H23" s="104">
        <v>0.2</v>
      </c>
      <c r="I23" s="95" t="s">
        <v>280</v>
      </c>
      <c r="J23" s="253" t="s">
        <v>317</v>
      </c>
      <c r="K23" s="191" t="s">
        <v>313</v>
      </c>
      <c r="L23" s="189" t="s">
        <v>175</v>
      </c>
      <c r="M23" s="191" t="s">
        <v>294</v>
      </c>
    </row>
    <row r="24" spans="1:13" s="94" customFormat="1" ht="29.25" customHeight="1" x14ac:dyDescent="0.2">
      <c r="A24" s="207"/>
      <c r="B24" s="210"/>
      <c r="C24" s="207"/>
      <c r="D24" s="210"/>
      <c r="E24" s="238"/>
      <c r="F24" s="105" t="s">
        <v>211</v>
      </c>
      <c r="G24" s="104">
        <v>0</v>
      </c>
      <c r="H24" s="104">
        <v>0.5</v>
      </c>
      <c r="I24" s="95" t="s">
        <v>281</v>
      </c>
      <c r="J24" s="253"/>
      <c r="K24" s="189"/>
      <c r="L24" s="189"/>
      <c r="M24" s="189"/>
    </row>
    <row r="25" spans="1:13" s="94" customFormat="1" ht="59.25" customHeight="1" x14ac:dyDescent="0.2">
      <c r="A25" s="208"/>
      <c r="B25" s="234"/>
      <c r="C25" s="208"/>
      <c r="D25" s="234"/>
      <c r="E25" s="239"/>
      <c r="F25" s="105" t="s">
        <v>212</v>
      </c>
      <c r="G25" s="106" t="s">
        <v>213</v>
      </c>
      <c r="H25" s="104" t="s">
        <v>214</v>
      </c>
      <c r="I25" s="95" t="s">
        <v>293</v>
      </c>
      <c r="J25" s="254"/>
      <c r="K25" s="190"/>
      <c r="L25" s="190"/>
      <c r="M25" s="190"/>
    </row>
    <row r="26" spans="1:13" s="94" customFormat="1" ht="29.25" customHeight="1" x14ac:dyDescent="0.2">
      <c r="A26" s="206">
        <v>8</v>
      </c>
      <c r="B26" s="209" t="str">
        <f>'[1]PRILOG 1 '!$C$32</f>
        <v>SC 4 Globalna prepoznatljivost i jačanje međunarodnog položaja i uloge Hrvatske</v>
      </c>
      <c r="C26" s="206" t="str">
        <f>'[1]PRILOG 1 '!$E$32</f>
        <v>Unaprjeđenje uvjeta za rad vjerskih zajednica, zaštita i unaprijeđenje multinacionalnosti</v>
      </c>
      <c r="D26" s="209" t="str">
        <f>'[1]PRILOG 1 '!$O$32</f>
        <v>8.1. Dodjela donacija vjerskim zajednicama
8.2. Sufinanciranje rada organizacija/udruga koje promiču očuvanje kulturnog identiteta manjina</v>
      </c>
      <c r="E26" s="237" t="s">
        <v>215</v>
      </c>
      <c r="F26" s="105" t="s">
        <v>216</v>
      </c>
      <c r="G26" s="106">
        <v>0</v>
      </c>
      <c r="H26" s="106">
        <v>1</v>
      </c>
      <c r="I26" s="95" t="s">
        <v>275</v>
      </c>
      <c r="J26" s="186">
        <v>0</v>
      </c>
      <c r="K26" s="191" t="s">
        <v>311</v>
      </c>
      <c r="L26" s="189" t="s">
        <v>177</v>
      </c>
      <c r="M26" s="191"/>
    </row>
    <row r="27" spans="1:13" s="94" customFormat="1" ht="29.25" customHeight="1" x14ac:dyDescent="0.2">
      <c r="A27" s="207"/>
      <c r="B27" s="210"/>
      <c r="C27" s="207"/>
      <c r="D27" s="210"/>
      <c r="E27" s="238"/>
      <c r="F27" s="105" t="s">
        <v>217</v>
      </c>
      <c r="G27" s="106">
        <v>0.3</v>
      </c>
      <c r="H27" s="106">
        <v>0.3</v>
      </c>
      <c r="I27" s="95" t="s">
        <v>275</v>
      </c>
      <c r="J27" s="186"/>
      <c r="K27" s="189"/>
      <c r="L27" s="189"/>
      <c r="M27" s="189"/>
    </row>
    <row r="28" spans="1:13" s="94" customFormat="1" ht="29.25" customHeight="1" x14ac:dyDescent="0.2">
      <c r="A28" s="208"/>
      <c r="B28" s="211"/>
      <c r="C28" s="208"/>
      <c r="D28" s="234"/>
      <c r="E28" s="239"/>
      <c r="F28" s="90"/>
      <c r="G28" s="89"/>
      <c r="H28" s="89"/>
      <c r="I28" s="95"/>
      <c r="J28" s="187"/>
      <c r="K28" s="190"/>
      <c r="L28" s="190"/>
      <c r="M28" s="190"/>
    </row>
    <row r="29" spans="1:13" s="94" customFormat="1" ht="29.25" customHeight="1" x14ac:dyDescent="0.2">
      <c r="A29" s="206">
        <v>9</v>
      </c>
      <c r="B29" s="209" t="str">
        <f>'[1]PRILOG 1 '!$C$34</f>
        <v xml:space="preserve">
SC 8 Ekološka i energetska tranzicija za klimatsku neutralnost</v>
      </c>
      <c r="C29" s="206" t="str">
        <f>'[1]PRILOG 1 '!$E$34</f>
        <v xml:space="preserve">Ulaganje u zaštitu okoliša </v>
      </c>
      <c r="D29" s="209" t="str">
        <f>'[1]PRILOG 1 '!$O$34</f>
        <v>9.1. Sanacija onečišćenog tla
9.2. Postavljanje solarnih sustava na zgrade i površine u vlasništvu općine</v>
      </c>
      <c r="E29" s="235" t="s">
        <v>218</v>
      </c>
      <c r="F29" s="105" t="s">
        <v>219</v>
      </c>
      <c r="G29" s="106">
        <v>0</v>
      </c>
      <c r="H29" s="104">
        <v>0.25</v>
      </c>
      <c r="I29" s="95" t="s">
        <v>275</v>
      </c>
      <c r="J29" s="186">
        <v>0</v>
      </c>
      <c r="K29" s="191" t="s">
        <v>311</v>
      </c>
      <c r="L29" s="189" t="s">
        <v>175</v>
      </c>
      <c r="M29" s="191" t="s">
        <v>292</v>
      </c>
    </row>
    <row r="30" spans="1:13" s="94" customFormat="1" ht="29.25" customHeight="1" x14ac:dyDescent="0.2">
      <c r="A30" s="207"/>
      <c r="B30" s="210"/>
      <c r="C30" s="207"/>
      <c r="D30" s="210"/>
      <c r="E30" s="224"/>
      <c r="F30" s="105" t="s">
        <v>220</v>
      </c>
      <c r="G30" s="106">
        <v>0</v>
      </c>
      <c r="H30" s="104">
        <v>0.25</v>
      </c>
      <c r="I30" s="95" t="s">
        <v>275</v>
      </c>
      <c r="J30" s="186"/>
      <c r="K30" s="189"/>
      <c r="L30" s="189"/>
      <c r="M30" s="189"/>
    </row>
    <row r="31" spans="1:13" s="94" customFormat="1" ht="29.25" customHeight="1" x14ac:dyDescent="0.2">
      <c r="A31" s="208"/>
      <c r="B31" s="211"/>
      <c r="C31" s="208"/>
      <c r="D31" s="211"/>
      <c r="E31" s="225"/>
      <c r="F31" s="90"/>
      <c r="G31" s="89"/>
      <c r="H31" s="89"/>
      <c r="I31" s="95"/>
      <c r="J31" s="187"/>
      <c r="K31" s="190"/>
      <c r="L31" s="190"/>
      <c r="M31" s="190"/>
    </row>
    <row r="32" spans="1:13" s="94" customFormat="1" ht="29.25" customHeight="1" x14ac:dyDescent="0.2">
      <c r="A32" s="206">
        <v>10</v>
      </c>
      <c r="B32" s="209" t="str">
        <f>'[1]PRILOG 1 '!$C$36</f>
        <v xml:space="preserve">
SC 8 Ekološka i energetska tranzicija za klimatsku neutralnost</v>
      </c>
      <c r="C32" s="206" t="str">
        <f>'[1]PRILOG 1 '!$E$36</f>
        <v>Nabava opreme i izgradnja građevina za gospodarenje otpadom</v>
      </c>
      <c r="D32" s="209" t="str">
        <f>'[1]PRILOG 1 '!$O$36</f>
        <v>10.1. Izgradnja reciklažnog dvorišta u naselju Palača
10.2. Postavljanje mobilnih reciklažnih dvorišta u naseljima općine</v>
      </c>
      <c r="E32" s="235" t="s">
        <v>221</v>
      </c>
      <c r="F32" s="105" t="s">
        <v>222</v>
      </c>
      <c r="G32" s="104">
        <v>0.2</v>
      </c>
      <c r="H32" s="104">
        <v>0.2</v>
      </c>
      <c r="I32" s="95" t="s">
        <v>275</v>
      </c>
      <c r="J32" s="186">
        <v>7004.87</v>
      </c>
      <c r="K32" s="191" t="s">
        <v>306</v>
      </c>
      <c r="L32" s="189" t="s">
        <v>175</v>
      </c>
      <c r="M32" s="191" t="s">
        <v>319</v>
      </c>
    </row>
    <row r="33" spans="1:13" s="94" customFormat="1" ht="29.25" customHeight="1" x14ac:dyDescent="0.2">
      <c r="A33" s="207"/>
      <c r="B33" s="210"/>
      <c r="C33" s="207"/>
      <c r="D33" s="210"/>
      <c r="E33" s="224"/>
      <c r="F33" s="105" t="s">
        <v>223</v>
      </c>
      <c r="G33" s="104">
        <v>0.2</v>
      </c>
      <c r="H33" s="104">
        <v>0.2</v>
      </c>
      <c r="I33" s="95" t="s">
        <v>318</v>
      </c>
      <c r="J33" s="186"/>
      <c r="K33" s="189"/>
      <c r="L33" s="189"/>
      <c r="M33" s="189"/>
    </row>
    <row r="34" spans="1:13" s="94" customFormat="1" ht="29.25" customHeight="1" x14ac:dyDescent="0.2">
      <c r="A34" s="208"/>
      <c r="B34" s="211"/>
      <c r="C34" s="208"/>
      <c r="D34" s="211"/>
      <c r="E34" s="225"/>
      <c r="F34" s="88"/>
      <c r="G34" s="88"/>
      <c r="H34" s="88"/>
      <c r="I34" s="95"/>
      <c r="J34" s="187"/>
      <c r="K34" s="190"/>
      <c r="L34" s="190"/>
      <c r="M34" s="190"/>
    </row>
    <row r="35" spans="1:13" s="94" customFormat="1" ht="29.25" customHeight="1" x14ac:dyDescent="0.2">
      <c r="A35" s="206">
        <v>11</v>
      </c>
      <c r="B35" s="209" t="str">
        <f>'[1]PRILOG 1 '!$C$38</f>
        <v>SC 7 Sigurnost za stabilan razvoj</v>
      </c>
      <c r="C35" s="206" t="str">
        <f>'[1]PRILOG 1 '!$E$38</f>
        <v>Poboljšanje opremljenosti i kapaciteta protupožarnih snaga</v>
      </c>
      <c r="D35" s="209" t="str">
        <f>'[1]PRILOG 1 '!$O$38</f>
        <v>11.1. Izgradnja popratnih objekata za potrebe DVD-a
11.2. Redovno financiranje rada JVP i DVD</v>
      </c>
      <c r="E35" s="235" t="s">
        <v>224</v>
      </c>
      <c r="F35" s="105" t="s">
        <v>225</v>
      </c>
      <c r="G35" s="104">
        <v>0.2</v>
      </c>
      <c r="H35" s="104">
        <v>0.2</v>
      </c>
      <c r="I35" s="95" t="s">
        <v>275</v>
      </c>
      <c r="J35" s="186">
        <v>90000</v>
      </c>
      <c r="K35" s="191" t="s">
        <v>306</v>
      </c>
      <c r="L35" s="189" t="s">
        <v>175</v>
      </c>
      <c r="M35" s="191" t="s">
        <v>321</v>
      </c>
    </row>
    <row r="36" spans="1:13" s="94" customFormat="1" ht="29.25" customHeight="1" x14ac:dyDescent="0.2">
      <c r="A36" s="207"/>
      <c r="B36" s="210"/>
      <c r="C36" s="207"/>
      <c r="D36" s="210"/>
      <c r="E36" s="224"/>
      <c r="F36" s="123" t="s">
        <v>226</v>
      </c>
      <c r="G36" s="104">
        <v>0.2</v>
      </c>
      <c r="H36" s="104">
        <v>0.2</v>
      </c>
      <c r="I36" s="95" t="s">
        <v>320</v>
      </c>
      <c r="J36" s="186"/>
      <c r="K36" s="189"/>
      <c r="L36" s="189"/>
      <c r="M36" s="189"/>
    </row>
    <row r="37" spans="1:13" s="94" customFormat="1" ht="29.25" customHeight="1" x14ac:dyDescent="0.2">
      <c r="A37" s="208"/>
      <c r="B37" s="234"/>
      <c r="C37" s="208"/>
      <c r="D37" s="211"/>
      <c r="E37" s="225"/>
      <c r="F37" s="88"/>
      <c r="G37" s="88"/>
      <c r="H37" s="88"/>
      <c r="I37" s="95"/>
      <c r="J37" s="187"/>
      <c r="K37" s="190"/>
      <c r="L37" s="190"/>
      <c r="M37" s="190"/>
    </row>
    <row r="38" spans="1:13" s="94" customFormat="1" ht="29.25" customHeight="1" x14ac:dyDescent="0.2">
      <c r="A38" s="206">
        <v>12</v>
      </c>
      <c r="B38" s="209" t="str">
        <f>'[1]PRILOG 1 '!$C$40</f>
        <v>SC 7 Sigurnost za stabilan razvoj</v>
      </c>
      <c r="C38" s="206" t="str">
        <f>'[1]PRILOG 1 '!$E$40</f>
        <v>Uspostava i unaprjeđenje sustava civilne zaštite</v>
      </c>
      <c r="D38" s="209" t="str">
        <f>'[1]PRILOG 1 '!$O$40</f>
        <v>12.1. Osposobljavanje pripadnika operativnih snaga civilne zaštite
12.2. Nabava zaštitne odjeće i obuće pripadnicima operativnih snaga civilne zaštite
12.3. Materijalni i rashodi za zaposlene za pripadnike operativnih snaga civilne zaštite
12.4. Financiranje iz proračuna radi unaprjeđenja sustava civilne zaštite</v>
      </c>
      <c r="E38" s="235" t="s">
        <v>230</v>
      </c>
      <c r="F38" s="105" t="s">
        <v>227</v>
      </c>
      <c r="G38" s="104">
        <v>0.2</v>
      </c>
      <c r="H38" s="104">
        <v>0.2</v>
      </c>
      <c r="I38" s="95" t="s">
        <v>275</v>
      </c>
      <c r="J38" s="186">
        <v>0</v>
      </c>
      <c r="K38" s="191" t="s">
        <v>311</v>
      </c>
      <c r="L38" s="189" t="s">
        <v>177</v>
      </c>
      <c r="M38" s="191"/>
    </row>
    <row r="39" spans="1:13" s="94" customFormat="1" ht="29.25" customHeight="1" x14ac:dyDescent="0.2">
      <c r="A39" s="207"/>
      <c r="B39" s="210"/>
      <c r="C39" s="207"/>
      <c r="D39" s="210"/>
      <c r="E39" s="224"/>
      <c r="F39" s="105" t="s">
        <v>228</v>
      </c>
      <c r="G39" s="104">
        <v>0.2</v>
      </c>
      <c r="H39" s="104">
        <v>0.2</v>
      </c>
      <c r="I39" s="95" t="s">
        <v>275</v>
      </c>
      <c r="J39" s="186"/>
      <c r="K39" s="189"/>
      <c r="L39" s="189"/>
      <c r="M39" s="189"/>
    </row>
    <row r="40" spans="1:13" s="94" customFormat="1" ht="93" customHeight="1" x14ac:dyDescent="0.2">
      <c r="A40" s="208"/>
      <c r="B40" s="211"/>
      <c r="C40" s="208"/>
      <c r="D40" s="211"/>
      <c r="E40" s="225"/>
      <c r="F40" s="110" t="s">
        <v>229</v>
      </c>
      <c r="G40" s="111" t="s">
        <v>231</v>
      </c>
      <c r="H40" s="111" t="s">
        <v>232</v>
      </c>
      <c r="I40" s="120" t="s">
        <v>295</v>
      </c>
      <c r="J40" s="187"/>
      <c r="K40" s="190"/>
      <c r="L40" s="190"/>
      <c r="M40" s="190"/>
    </row>
    <row r="41" spans="1:13" s="94" customFormat="1" ht="29.25" customHeight="1" x14ac:dyDescent="0.2">
      <c r="A41" s="196">
        <v>13</v>
      </c>
      <c r="B41" s="205" t="str">
        <f>'[1]PRILOG 1 '!$C$44</f>
        <v>SC 10 Održiva mobilnost</v>
      </c>
      <c r="C41" s="196" t="str">
        <f>'[1]PRILOG 1 '!$E$44</f>
        <v>Unaprjeđenje i razvoj lokalne prometne povezanosti, javnog prijevoza i sigurnosti u prometu</v>
      </c>
      <c r="D41" s="195" t="str">
        <f>'[1]PRILOG 1 '!$O$44</f>
        <v>13.1. Izgradnja nerazvrstanih cesta na području općine
13.2. Izgradnja biciklističkih staza na području općine
13.3. Rekonstrukcija postojećih i izgradnja novih pješačkih staza/nogostupa
13.4. Uređenje postojećih i izgradnja novih autobusnih stajališta u naseljima općine
13.5. Postavljanje svjetlosne i zvučne signalizacije i pješačkih prijelaza radi povećanja sigurnosti u prometu</v>
      </c>
      <c r="E41" s="198" t="s">
        <v>235</v>
      </c>
      <c r="F41" s="105" t="s">
        <v>233</v>
      </c>
      <c r="G41" s="104">
        <v>0.2</v>
      </c>
      <c r="H41" s="112">
        <v>0.2</v>
      </c>
      <c r="I41" s="95" t="s">
        <v>275</v>
      </c>
      <c r="J41" s="253" t="s">
        <v>322</v>
      </c>
      <c r="K41" s="188" t="s">
        <v>323</v>
      </c>
      <c r="L41" s="189" t="s">
        <v>175</v>
      </c>
      <c r="M41" s="191" t="s">
        <v>324</v>
      </c>
    </row>
    <row r="42" spans="1:13" s="94" customFormat="1" ht="29.25" customHeight="1" x14ac:dyDescent="0.25">
      <c r="A42" s="196"/>
      <c r="B42" s="205"/>
      <c r="C42" s="196"/>
      <c r="D42" s="195"/>
      <c r="E42" s="198"/>
      <c r="F42" s="105" t="s">
        <v>234</v>
      </c>
      <c r="G42" s="114">
        <v>0.2</v>
      </c>
      <c r="H42" s="113">
        <v>0.2</v>
      </c>
      <c r="I42" s="121" t="s">
        <v>275</v>
      </c>
      <c r="J42" s="253"/>
      <c r="K42" s="188"/>
      <c r="L42" s="189"/>
      <c r="M42" s="189"/>
    </row>
    <row r="43" spans="1:13" s="94" customFormat="1" ht="138" customHeight="1" x14ac:dyDescent="0.2">
      <c r="A43" s="196"/>
      <c r="B43" s="205"/>
      <c r="C43" s="196"/>
      <c r="D43" s="195"/>
      <c r="E43" s="198"/>
      <c r="F43" s="105" t="s">
        <v>236</v>
      </c>
      <c r="G43" s="114" t="s">
        <v>273</v>
      </c>
      <c r="H43" s="107" t="s">
        <v>274</v>
      </c>
      <c r="I43" s="95" t="s">
        <v>296</v>
      </c>
      <c r="J43" s="254"/>
      <c r="K43" s="188"/>
      <c r="L43" s="190"/>
      <c r="M43" s="190"/>
    </row>
    <row r="44" spans="1:13" s="94" customFormat="1" ht="29.25" customHeight="1" x14ac:dyDescent="0.2">
      <c r="A44" s="196">
        <v>14</v>
      </c>
      <c r="B44" s="205" t="str">
        <f>'[1]PRILOG 1 '!$C$49</f>
        <v>SC 9 Samodostatnost u hrani i razvoj biogospodarstva</v>
      </c>
      <c r="C44" s="206" t="str">
        <f>'[1]PRILOG 1 '!$E$49</f>
        <v>Poticanje održivog razvoja turizma, poljoprivrede i gospodarstva</v>
      </c>
      <c r="D44" s="180" t="str">
        <f>'[1]PRILOG 1 '!$O$49</f>
        <v>14.1. Uređenje ribnjaka u naselju Koprivna i stavljanje u funkciju
14.2. Sufinanciranje projektnih prijava poljoprivrednika</v>
      </c>
      <c r="E44" s="202" t="s">
        <v>237</v>
      </c>
      <c r="F44" s="101" t="s">
        <v>239</v>
      </c>
      <c r="G44" s="102">
        <v>0.2</v>
      </c>
      <c r="H44" s="102">
        <v>0.2</v>
      </c>
      <c r="I44" s="109" t="s">
        <v>275</v>
      </c>
      <c r="J44" s="186">
        <v>0</v>
      </c>
      <c r="K44" s="188" t="s">
        <v>311</v>
      </c>
      <c r="L44" s="189" t="s">
        <v>177</v>
      </c>
      <c r="M44" s="191"/>
    </row>
    <row r="45" spans="1:13" s="94" customFormat="1" ht="29.25" customHeight="1" x14ac:dyDescent="0.2">
      <c r="A45" s="196"/>
      <c r="B45" s="205"/>
      <c r="C45" s="207"/>
      <c r="D45" s="181"/>
      <c r="E45" s="203"/>
      <c r="F45" s="101" t="s">
        <v>240</v>
      </c>
      <c r="G45" s="102">
        <v>0.2</v>
      </c>
      <c r="H45" s="102">
        <v>0.2</v>
      </c>
      <c r="I45" s="109" t="s">
        <v>275</v>
      </c>
      <c r="J45" s="186"/>
      <c r="K45" s="188"/>
      <c r="L45" s="189"/>
      <c r="M45" s="189"/>
    </row>
    <row r="46" spans="1:13" s="94" customFormat="1" ht="35.25" customHeight="1" x14ac:dyDescent="0.2">
      <c r="A46" s="196"/>
      <c r="B46" s="205"/>
      <c r="C46" s="208"/>
      <c r="D46" s="182"/>
      <c r="E46" s="204"/>
      <c r="F46" s="105" t="s">
        <v>238</v>
      </c>
      <c r="G46" s="89"/>
      <c r="H46" s="108"/>
      <c r="I46" s="109"/>
      <c r="J46" s="187"/>
      <c r="K46" s="188"/>
      <c r="L46" s="190"/>
      <c r="M46" s="190"/>
    </row>
    <row r="47" spans="1:13" s="94" customFormat="1" ht="29.25" customHeight="1" x14ac:dyDescent="0.2">
      <c r="A47" s="196">
        <v>15</v>
      </c>
      <c r="B47" s="205" t="str">
        <f>'[1]PRILOG 1 '!$C$51</f>
        <v>SC 3 Učinkovito i djelotvorno pravosuđe, javna uprava i urpavljanje državnom imovinom</v>
      </c>
      <c r="C47" s="206" t="str">
        <f>'[1]PRILOG 1 '!$E$51</f>
        <v>Povećanje kapaciteta općine i digitalizacija lokalne samouprave</v>
      </c>
      <c r="D47" s="209" t="str">
        <f>'[1]PRILOG 1 '!$O$51</f>
        <v>15.1. Digitalizacija poslovanja/rada u lokalnoj samoupravi
15.2. Kupovina objekta za proširenje upravnog odjela 
15.3. Uspostava projektnog centra
15.4. Izgradnja objekata za smještaj vozila u vlasništvu općine</v>
      </c>
      <c r="E47" s="202" t="s">
        <v>241</v>
      </c>
      <c r="F47" s="101" t="s">
        <v>242</v>
      </c>
      <c r="G47" s="104">
        <v>0.2</v>
      </c>
      <c r="H47" s="104">
        <v>0.2</v>
      </c>
      <c r="I47" s="109" t="s">
        <v>275</v>
      </c>
      <c r="J47" s="186">
        <v>0</v>
      </c>
      <c r="K47" s="188" t="s">
        <v>311</v>
      </c>
      <c r="L47" s="189" t="s">
        <v>177</v>
      </c>
      <c r="M47" s="191" t="s">
        <v>298</v>
      </c>
    </row>
    <row r="48" spans="1:13" s="94" customFormat="1" ht="29.25" customHeight="1" x14ac:dyDescent="0.2">
      <c r="A48" s="196"/>
      <c r="B48" s="205"/>
      <c r="C48" s="207"/>
      <c r="D48" s="210"/>
      <c r="E48" s="203"/>
      <c r="F48" s="101" t="s">
        <v>243</v>
      </c>
      <c r="G48" s="104">
        <v>0.2</v>
      </c>
      <c r="H48" s="104">
        <v>0.2</v>
      </c>
      <c r="I48" s="109" t="s">
        <v>275</v>
      </c>
      <c r="J48" s="186"/>
      <c r="K48" s="188"/>
      <c r="L48" s="189"/>
      <c r="M48" s="189"/>
    </row>
    <row r="49" spans="1:13" s="94" customFormat="1" ht="66" customHeight="1" x14ac:dyDescent="0.2">
      <c r="A49" s="196"/>
      <c r="B49" s="205"/>
      <c r="C49" s="208"/>
      <c r="D49" s="211"/>
      <c r="E49" s="204"/>
      <c r="F49" s="105" t="s">
        <v>244</v>
      </c>
      <c r="G49" s="104" t="s">
        <v>245</v>
      </c>
      <c r="H49" s="104" t="s">
        <v>245</v>
      </c>
      <c r="I49" s="109" t="s">
        <v>297</v>
      </c>
      <c r="J49" s="187"/>
      <c r="K49" s="188"/>
      <c r="L49" s="190"/>
      <c r="M49" s="190"/>
    </row>
    <row r="50" spans="1:13" s="94" customFormat="1" ht="29.25" customHeight="1" x14ac:dyDescent="0.2">
      <c r="A50" s="196">
        <v>16</v>
      </c>
      <c r="B50" s="195" t="str">
        <f>'[1]PRILOG 1 '!$C$55</f>
        <v>SC 3 Učinkovito i djelotvorno pravosuđe, javna uprava i urpavljanje državnom imovinom</v>
      </c>
      <c r="C50" s="197" t="str">
        <f>'[1]PRILOG 1 '!$E$55</f>
        <v>Aktivnosti vezane za redovnu djelatnost izvršnog tijela, predstavničkog tijela i jedinstvenog upravnog odjela općine</v>
      </c>
      <c r="D50" s="195" t="str">
        <f>'[1]PRILOG 1 '!$O$55</f>
        <v>16.1. Materijalni i ostali rashodi vezani uz redovan rad općinskog vijeća
16.2. Materijalni i ostali rashodi vezani uz redovan rad općinskog načelnika
16.3. Materijalni i ostali rashodi vezani uz redovan rad Jedinstvenog upravnog odjela</v>
      </c>
      <c r="E50" s="198" t="s">
        <v>246</v>
      </c>
      <c r="F50" s="101" t="str">
        <f>'[1]PRILOG 1 '!R55</f>
        <v>Broj održanih sjednica općinskog vijeća</v>
      </c>
      <c r="G50" s="104">
        <v>0.2</v>
      </c>
      <c r="H50" s="104">
        <v>0.2</v>
      </c>
      <c r="I50" s="109" t="s">
        <v>299</v>
      </c>
      <c r="J50" s="186">
        <v>0</v>
      </c>
      <c r="K50" s="188" t="s">
        <v>306</v>
      </c>
      <c r="L50" s="189" t="s">
        <v>175</v>
      </c>
      <c r="M50" s="191"/>
    </row>
    <row r="51" spans="1:13" s="94" customFormat="1" ht="29.25" customHeight="1" x14ac:dyDescent="0.2">
      <c r="A51" s="196"/>
      <c r="B51" s="195"/>
      <c r="C51" s="197"/>
      <c r="D51" s="195"/>
      <c r="E51" s="198"/>
      <c r="F51" s="105" t="str">
        <f>'[1]PRILOG 1 '!R56</f>
        <v>Broj izdanih rješenja/izrađenih izvješća</v>
      </c>
      <c r="G51" s="104">
        <v>0.2</v>
      </c>
      <c r="H51" s="104">
        <v>0.2</v>
      </c>
      <c r="I51" s="109" t="s">
        <v>300</v>
      </c>
      <c r="J51" s="186"/>
      <c r="K51" s="188"/>
      <c r="L51" s="189"/>
      <c r="M51" s="189"/>
    </row>
    <row r="52" spans="1:13" s="94" customFormat="1" ht="54.75" customHeight="1" x14ac:dyDescent="0.2">
      <c r="A52" s="196"/>
      <c r="B52" s="195"/>
      <c r="C52" s="197"/>
      <c r="D52" s="195"/>
      <c r="E52" s="198"/>
      <c r="F52" s="105" t="str">
        <f>'[1]PRILOG 1 '!R57</f>
        <v>Broj izdanih rješenja/izrađenih izvješća</v>
      </c>
      <c r="G52" s="104">
        <v>0.2</v>
      </c>
      <c r="H52" s="104">
        <v>0.2</v>
      </c>
      <c r="I52" s="109" t="s">
        <v>301</v>
      </c>
      <c r="J52" s="187"/>
      <c r="K52" s="188"/>
      <c r="L52" s="190"/>
      <c r="M52" s="190"/>
    </row>
    <row r="53" spans="1:13" s="94" customFormat="1" ht="29.25" customHeight="1" x14ac:dyDescent="0.2">
      <c r="A53" s="196">
        <v>17</v>
      </c>
      <c r="B53" s="180" t="str">
        <f>'[1]PRILOG 1 '!$C$58</f>
        <v>SC 11 Digitalna tranzcija društva i gospodarstva</v>
      </c>
      <c r="C53" s="199" t="str">
        <f>'[1]PRILOG 1 '!$E$58</f>
        <v>Povećanje dostupnosti digitalnih sadržaja stanovništvu općine</v>
      </c>
      <c r="D53" s="195" t="str">
        <f>'[1]PRILOG 1 '!$O$58</f>
        <v>17.1. Aktivnosti za olakšan i digitaliziran pristup informacijama na jednom mjestu
17.2. Osiguranje dostupnosti besplatnog interneta na području općine</v>
      </c>
      <c r="E53" s="198" t="s">
        <v>249</v>
      </c>
      <c r="F53" s="105" t="s">
        <v>247</v>
      </c>
      <c r="G53" s="104">
        <v>0.2</v>
      </c>
      <c r="H53" s="104">
        <v>0.2</v>
      </c>
      <c r="I53" s="121" t="s">
        <v>302</v>
      </c>
      <c r="J53" s="186">
        <v>3750</v>
      </c>
      <c r="K53" s="188" t="s">
        <v>306</v>
      </c>
      <c r="L53" s="189" t="s">
        <v>175</v>
      </c>
      <c r="M53" s="191" t="s">
        <v>307</v>
      </c>
    </row>
    <row r="54" spans="1:13" s="94" customFormat="1" ht="29.25" customHeight="1" x14ac:dyDescent="0.2">
      <c r="A54" s="196"/>
      <c r="B54" s="181"/>
      <c r="C54" s="200"/>
      <c r="D54" s="195"/>
      <c r="E54" s="198"/>
      <c r="F54" s="105" t="s">
        <v>248</v>
      </c>
      <c r="G54" s="104">
        <v>0.2</v>
      </c>
      <c r="H54" s="104">
        <v>0.2</v>
      </c>
      <c r="I54" s="121" t="s">
        <v>302</v>
      </c>
      <c r="J54" s="186"/>
      <c r="K54" s="188"/>
      <c r="L54" s="189"/>
      <c r="M54" s="189"/>
    </row>
    <row r="55" spans="1:13" s="94" customFormat="1" ht="44.25" customHeight="1" x14ac:dyDescent="0.2">
      <c r="A55" s="196"/>
      <c r="B55" s="182"/>
      <c r="C55" s="201"/>
      <c r="D55" s="195"/>
      <c r="E55" s="198"/>
      <c r="F55" s="105"/>
      <c r="G55" s="89"/>
      <c r="H55" s="108"/>
      <c r="I55" s="109"/>
      <c r="J55" s="187"/>
      <c r="K55" s="188"/>
      <c r="L55" s="190"/>
      <c r="M55" s="190"/>
    </row>
    <row r="56" spans="1:13" s="94" customFormat="1" ht="29.25" customHeight="1" x14ac:dyDescent="0.2">
      <c r="A56" s="196">
        <v>18</v>
      </c>
      <c r="B56" s="195" t="str">
        <f>'[1]PRILOG 1 '!$C$60</f>
        <v>SC 6 Demografska revitalizacija i bolji položaj obitelji</v>
      </c>
      <c r="C56" s="197" t="str">
        <f>'[1]PRILOG 1 '!$E$60</f>
        <v>Briga o djeci</v>
      </c>
      <c r="D56" s="212" t="s">
        <v>250</v>
      </c>
      <c r="E56" s="198" t="s">
        <v>254</v>
      </c>
      <c r="F56" s="105" t="s">
        <v>251</v>
      </c>
      <c r="G56" s="104">
        <v>0.2</v>
      </c>
      <c r="H56" s="104">
        <v>0.2</v>
      </c>
      <c r="I56" s="109" t="s">
        <v>303</v>
      </c>
      <c r="J56" s="186">
        <v>48738.83</v>
      </c>
      <c r="K56" s="188" t="s">
        <v>306</v>
      </c>
      <c r="L56" s="189" t="s">
        <v>175</v>
      </c>
      <c r="M56" s="191" t="s">
        <v>326</v>
      </c>
    </row>
    <row r="57" spans="1:13" s="94" customFormat="1" ht="29.25" customHeight="1" x14ac:dyDescent="0.2">
      <c r="A57" s="196"/>
      <c r="B57" s="195"/>
      <c r="C57" s="197"/>
      <c r="D57" s="213"/>
      <c r="E57" s="198"/>
      <c r="F57" s="105" t="s">
        <v>252</v>
      </c>
      <c r="G57" s="104">
        <v>0.2</v>
      </c>
      <c r="H57" s="104">
        <v>0.2</v>
      </c>
      <c r="I57" s="109" t="s">
        <v>275</v>
      </c>
      <c r="J57" s="186"/>
      <c r="K57" s="188"/>
      <c r="L57" s="189"/>
      <c r="M57" s="189"/>
    </row>
    <row r="58" spans="1:13" s="94" customFormat="1" ht="54.75" customHeight="1" x14ac:dyDescent="0.2">
      <c r="A58" s="196"/>
      <c r="B58" s="195"/>
      <c r="C58" s="197"/>
      <c r="D58" s="214"/>
      <c r="E58" s="198"/>
      <c r="F58" s="123" t="s">
        <v>253</v>
      </c>
      <c r="G58" s="104">
        <v>0.2</v>
      </c>
      <c r="H58" s="104">
        <v>0.2</v>
      </c>
      <c r="I58" s="121" t="s">
        <v>325</v>
      </c>
      <c r="J58" s="187"/>
      <c r="K58" s="188"/>
      <c r="L58" s="190"/>
      <c r="M58" s="190"/>
    </row>
    <row r="59" spans="1:13" s="94" customFormat="1" ht="29.25" customHeight="1" x14ac:dyDescent="0.2">
      <c r="A59" s="196">
        <v>19</v>
      </c>
      <c r="B59" s="195" t="str">
        <f>'[1]PRILOG 1 '!$C$63</f>
        <v>SC 13 Jačanje regionalne konkurentonsti</v>
      </c>
      <c r="C59" s="197" t="str">
        <f>'[1]PRILOG 1 '!$E$63</f>
        <v>Aktivnosti vezane za prostorno planiranje</v>
      </c>
      <c r="D59" s="195" t="s">
        <v>255</v>
      </c>
      <c r="E59" s="192" t="s">
        <v>256</v>
      </c>
      <c r="F59" s="105" t="s">
        <v>257</v>
      </c>
      <c r="G59" s="106">
        <v>0</v>
      </c>
      <c r="H59" s="106">
        <v>0.4</v>
      </c>
      <c r="I59" s="109" t="s">
        <v>275</v>
      </c>
      <c r="J59" s="186">
        <v>0</v>
      </c>
      <c r="K59" s="188" t="s">
        <v>311</v>
      </c>
      <c r="L59" s="189" t="s">
        <v>177</v>
      </c>
      <c r="M59" s="191"/>
    </row>
    <row r="60" spans="1:13" s="94" customFormat="1" ht="29.25" customHeight="1" x14ac:dyDescent="0.2">
      <c r="A60" s="196"/>
      <c r="B60" s="195"/>
      <c r="C60" s="197"/>
      <c r="D60" s="195"/>
      <c r="E60" s="192"/>
      <c r="F60" s="105"/>
      <c r="G60" s="89"/>
      <c r="H60" s="108"/>
      <c r="I60" s="109"/>
      <c r="J60" s="186"/>
      <c r="K60" s="188"/>
      <c r="L60" s="189"/>
      <c r="M60" s="189"/>
    </row>
    <row r="61" spans="1:13" s="94" customFormat="1" ht="36" customHeight="1" x14ac:dyDescent="0.2">
      <c r="A61" s="196"/>
      <c r="B61" s="195"/>
      <c r="C61" s="197"/>
      <c r="D61" s="195"/>
      <c r="E61" s="192"/>
      <c r="F61" s="105"/>
      <c r="G61" s="89"/>
      <c r="H61" s="108"/>
      <c r="I61" s="109"/>
      <c r="J61" s="187"/>
      <c r="K61" s="188"/>
      <c r="L61" s="190"/>
      <c r="M61" s="190"/>
    </row>
    <row r="62" spans="1:13" s="94" customFormat="1" ht="29.25" customHeight="1" x14ac:dyDescent="0.2">
      <c r="A62" s="196">
        <v>20</v>
      </c>
      <c r="B62" s="180" t="str">
        <f>'[1]PRILOG 1 '!$C$64</f>
        <v>SC 2 Obrazovani i zaposleni ljudi</v>
      </c>
      <c r="C62" s="199" t="str">
        <f>'[1]PRILOG 1 '!$E$64</f>
        <v xml:space="preserve">Unaprjeđenje kvalitete odgoja </v>
      </c>
      <c r="D62" s="180" t="str">
        <f>'[1]PRILOG 1 '!$O$64</f>
        <v>20.1. Sufinanciranje troškova dječjeg vrtića
20.2. Financiranje i organizacija programa predškolskog obrazovanja</v>
      </c>
      <c r="E62" s="192" t="s">
        <v>260</v>
      </c>
      <c r="F62" s="105" t="s">
        <v>258</v>
      </c>
      <c r="G62" s="104">
        <v>0.2</v>
      </c>
      <c r="H62" s="104">
        <v>0.2</v>
      </c>
      <c r="I62" s="109" t="s">
        <v>286</v>
      </c>
      <c r="J62" s="193">
        <v>113850.5</v>
      </c>
      <c r="K62" s="188" t="s">
        <v>306</v>
      </c>
      <c r="L62" s="189" t="s">
        <v>175</v>
      </c>
      <c r="M62" s="191" t="s">
        <v>327</v>
      </c>
    </row>
    <row r="63" spans="1:13" s="94" customFormat="1" ht="29.25" customHeight="1" x14ac:dyDescent="0.2">
      <c r="A63" s="196"/>
      <c r="B63" s="181"/>
      <c r="C63" s="200"/>
      <c r="D63" s="181"/>
      <c r="E63" s="192"/>
      <c r="F63" s="105" t="s">
        <v>259</v>
      </c>
      <c r="G63" s="104">
        <v>0.2</v>
      </c>
      <c r="H63" s="104">
        <v>0.2</v>
      </c>
      <c r="I63" s="121" t="s">
        <v>287</v>
      </c>
      <c r="J63" s="193"/>
      <c r="K63" s="188"/>
      <c r="L63" s="189"/>
      <c r="M63" s="189"/>
    </row>
    <row r="64" spans="1:13" s="94" customFormat="1" ht="28.5" customHeight="1" x14ac:dyDescent="0.2">
      <c r="A64" s="196"/>
      <c r="B64" s="182"/>
      <c r="C64" s="201"/>
      <c r="D64" s="182"/>
      <c r="E64" s="192"/>
      <c r="F64" s="105"/>
      <c r="G64" s="89"/>
      <c r="H64" s="108"/>
      <c r="I64" s="109"/>
      <c r="J64" s="194"/>
      <c r="K64" s="188"/>
      <c r="L64" s="190"/>
      <c r="M64" s="190"/>
    </row>
    <row r="65" spans="1:13" s="94" customFormat="1" ht="29.25" customHeight="1" x14ac:dyDescent="0.2">
      <c r="A65" s="196">
        <v>21</v>
      </c>
      <c r="B65" s="195" t="str">
        <f>'[1]PRILOG 1 '!$C$66</f>
        <v>SC 2 Obrazovani i zaposleni ljudi</v>
      </c>
      <c r="C65" s="197" t="str">
        <f>'[1]PRILOG 1 '!$E$66</f>
        <v>Unaprjeđenje kvalitete obrazovanja</v>
      </c>
      <c r="D65" s="180" t="str">
        <f>'[1]PRILOG 1 '!$O$66</f>
        <v>21.1. Sufinanciranje prehrane za djecu osnovnih škola
21.2. Financiranje nabave dodatnih obrazovnih materijala za djecu osnovnih škola
21.3. Sufinanciranje troškova prijevoza učenika srednjih škola
21.4. Dodjela jednokratnih novčanih naknada redovitim studentima</v>
      </c>
      <c r="E65" s="183" t="s">
        <v>264</v>
      </c>
      <c r="F65" s="123" t="s">
        <v>261</v>
      </c>
      <c r="G65" s="124">
        <v>0.2</v>
      </c>
      <c r="H65" s="124">
        <v>0.2</v>
      </c>
      <c r="I65" s="121" t="s">
        <v>328</v>
      </c>
      <c r="J65" s="186">
        <v>149649.35</v>
      </c>
      <c r="K65" s="188" t="s">
        <v>306</v>
      </c>
      <c r="L65" s="189" t="s">
        <v>175</v>
      </c>
      <c r="M65" s="191" t="s">
        <v>285</v>
      </c>
    </row>
    <row r="66" spans="1:13" s="94" customFormat="1" ht="29.25" customHeight="1" x14ac:dyDescent="0.2">
      <c r="A66" s="196"/>
      <c r="B66" s="195"/>
      <c r="C66" s="197"/>
      <c r="D66" s="181"/>
      <c r="E66" s="184"/>
      <c r="F66" s="105" t="s">
        <v>262</v>
      </c>
      <c r="G66" s="104">
        <v>0.2</v>
      </c>
      <c r="H66" s="104">
        <v>0.2</v>
      </c>
      <c r="I66" s="109" t="s">
        <v>284</v>
      </c>
      <c r="J66" s="186"/>
      <c r="K66" s="188"/>
      <c r="L66" s="189"/>
      <c r="M66" s="189"/>
    </row>
    <row r="67" spans="1:13" s="94" customFormat="1" ht="79.5" customHeight="1" x14ac:dyDescent="0.2">
      <c r="A67" s="196"/>
      <c r="B67" s="195"/>
      <c r="C67" s="197"/>
      <c r="D67" s="182"/>
      <c r="E67" s="185"/>
      <c r="F67" s="110" t="s">
        <v>263</v>
      </c>
      <c r="G67" s="111" t="s">
        <v>265</v>
      </c>
      <c r="H67" s="111" t="s">
        <v>231</v>
      </c>
      <c r="I67" s="117" t="s">
        <v>329</v>
      </c>
      <c r="J67" s="187"/>
      <c r="K67" s="188"/>
      <c r="L67" s="190"/>
      <c r="M67" s="190"/>
    </row>
    <row r="68" spans="1:13" s="94" customFormat="1" ht="29.25" customHeight="1" x14ac:dyDescent="0.2">
      <c r="A68" s="196">
        <v>22</v>
      </c>
      <c r="B68" s="180" t="str">
        <f>'[1]PRILOG 1 '!$C$70</f>
        <v>SC 5 Zdrav, aktivan i kvalitetan život</v>
      </c>
      <c r="C68" s="199" t="str">
        <f>'[1]PRILOG 1 '!$E$70</f>
        <v>Unaprjeđivanje uvjeta za pružanje zdravstvenih usluga, zaštita i unaprijeđenje zdravlja</v>
      </c>
      <c r="D68" s="180" t="str">
        <f>'[1]PRILOG 1 '!$O$70</f>
        <v>22.1. Sufinanciranje režijskih troškova za rad zdravstvene ambulante
22.2. Tekuće pomoći drugim zdravstvenim ustanovama/organizacijama 
22.3. Provođenje programa deratizacije
22.4. Provođenje programa dezinsekcije
22.5. Provođenje programa dezinfekcije</v>
      </c>
      <c r="E68" s="183" t="s">
        <v>270</v>
      </c>
      <c r="F68" s="105" t="s">
        <v>266</v>
      </c>
      <c r="G68" s="104">
        <v>0.2</v>
      </c>
      <c r="H68" s="104">
        <v>0.2</v>
      </c>
      <c r="I68" s="121" t="s">
        <v>282</v>
      </c>
      <c r="J68" s="186">
        <v>35223.67</v>
      </c>
      <c r="K68" s="188" t="s">
        <v>332</v>
      </c>
      <c r="L68" s="189" t="s">
        <v>175</v>
      </c>
      <c r="M68" s="191" t="s">
        <v>333</v>
      </c>
    </row>
    <row r="69" spans="1:13" s="94" customFormat="1" ht="29.25" customHeight="1" x14ac:dyDescent="0.2">
      <c r="A69" s="196"/>
      <c r="B69" s="181"/>
      <c r="C69" s="200"/>
      <c r="D69" s="181"/>
      <c r="E69" s="184"/>
      <c r="F69" s="105" t="s">
        <v>267</v>
      </c>
      <c r="G69" s="104">
        <v>0.2</v>
      </c>
      <c r="H69" s="104">
        <v>0.2</v>
      </c>
      <c r="I69" s="109" t="s">
        <v>330</v>
      </c>
      <c r="J69" s="186"/>
      <c r="K69" s="188"/>
      <c r="L69" s="189"/>
      <c r="M69" s="189"/>
    </row>
    <row r="70" spans="1:13" s="94" customFormat="1" ht="110.25" customHeight="1" x14ac:dyDescent="0.2">
      <c r="A70" s="196"/>
      <c r="B70" s="182"/>
      <c r="C70" s="201"/>
      <c r="D70" s="182"/>
      <c r="E70" s="185"/>
      <c r="F70" s="126" t="s">
        <v>283</v>
      </c>
      <c r="G70" s="111" t="s">
        <v>268</v>
      </c>
      <c r="H70" s="111" t="s">
        <v>269</v>
      </c>
      <c r="I70" s="125" t="s">
        <v>331</v>
      </c>
      <c r="J70" s="187"/>
      <c r="K70" s="188"/>
      <c r="L70" s="190"/>
      <c r="M70" s="190"/>
    </row>
    <row r="71" spans="1:13" x14ac:dyDescent="0.25">
      <c r="F71" s="105"/>
      <c r="G71" s="104"/>
      <c r="H71" s="104"/>
    </row>
    <row r="72" spans="1:13" ht="20.25" x14ac:dyDescent="0.25">
      <c r="A72" s="74" t="s">
        <v>168</v>
      </c>
      <c r="B72" s="216" t="s">
        <v>308</v>
      </c>
      <c r="C72" s="217"/>
      <c r="F72" s="105"/>
      <c r="G72" s="104"/>
      <c r="H72" s="104"/>
    </row>
    <row r="73" spans="1:13" ht="101.25" x14ac:dyDescent="0.25">
      <c r="A73" s="74" t="s">
        <v>169</v>
      </c>
      <c r="B73" s="216" t="s">
        <v>309</v>
      </c>
      <c r="C73" s="217"/>
    </row>
    <row r="74" spans="1:13" ht="81" x14ac:dyDescent="0.25">
      <c r="A74" s="74" t="s">
        <v>170</v>
      </c>
      <c r="B74" s="216"/>
      <c r="C74" s="217"/>
    </row>
    <row r="75" spans="1:13" ht="20.25" x14ac:dyDescent="0.25">
      <c r="A75" s="75"/>
      <c r="B75" s="92"/>
      <c r="C75" s="91"/>
    </row>
    <row r="76" spans="1:13" x14ac:dyDescent="0.25">
      <c r="A76" s="218" t="s">
        <v>166</v>
      </c>
      <c r="B76" s="220" t="s">
        <v>336</v>
      </c>
      <c r="C76" s="220"/>
    </row>
    <row r="77" spans="1:13" ht="82.5" customHeight="1" x14ac:dyDescent="0.25">
      <c r="A77" s="219"/>
      <c r="B77" s="220"/>
      <c r="C77" s="220"/>
    </row>
  </sheetData>
  <mergeCells count="208">
    <mergeCell ref="M32:M34"/>
    <mergeCell ref="A35:A37"/>
    <mergeCell ref="B35:B37"/>
    <mergeCell ref="C35:C37"/>
    <mergeCell ref="M35:M37"/>
    <mergeCell ref="M26:M28"/>
    <mergeCell ref="A29:A31"/>
    <mergeCell ref="B29:B31"/>
    <mergeCell ref="C29:C31"/>
    <mergeCell ref="L29:L31"/>
    <mergeCell ref="M29:M31"/>
    <mergeCell ref="A26:A28"/>
    <mergeCell ref="B26:B28"/>
    <mergeCell ref="C26:C28"/>
    <mergeCell ref="D26:D28"/>
    <mergeCell ref="E35:E37"/>
    <mergeCell ref="J32:J34"/>
    <mergeCell ref="K35:K37"/>
    <mergeCell ref="L35:L37"/>
    <mergeCell ref="D35:D37"/>
    <mergeCell ref="J35:J37"/>
    <mergeCell ref="L32:L34"/>
    <mergeCell ref="A32:A34"/>
    <mergeCell ref="B32:B34"/>
    <mergeCell ref="E41:E43"/>
    <mergeCell ref="M38:M40"/>
    <mergeCell ref="A41:A43"/>
    <mergeCell ref="B41:B43"/>
    <mergeCell ref="C41:C43"/>
    <mergeCell ref="D41:D43"/>
    <mergeCell ref="J41:J43"/>
    <mergeCell ref="K41:K43"/>
    <mergeCell ref="L41:L43"/>
    <mergeCell ref="M41:M43"/>
    <mergeCell ref="E38:E40"/>
    <mergeCell ref="K38:K40"/>
    <mergeCell ref="L38:L40"/>
    <mergeCell ref="A3:B3"/>
    <mergeCell ref="C3:D3"/>
    <mergeCell ref="F3:G3"/>
    <mergeCell ref="I3:J3"/>
    <mergeCell ref="L3:M3"/>
    <mergeCell ref="D32:D34"/>
    <mergeCell ref="E26:E28"/>
    <mergeCell ref="E29:E31"/>
    <mergeCell ref="E32:E34"/>
    <mergeCell ref="K32:K34"/>
    <mergeCell ref="D29:D31"/>
    <mergeCell ref="J29:J31"/>
    <mergeCell ref="K29:K31"/>
    <mergeCell ref="M20:M22"/>
    <mergeCell ref="A23:A25"/>
    <mergeCell ref="B23:B25"/>
    <mergeCell ref="C23:C25"/>
    <mergeCell ref="D23:D25"/>
    <mergeCell ref="J23:J25"/>
    <mergeCell ref="K23:K25"/>
    <mergeCell ref="L23:L25"/>
    <mergeCell ref="M23:M25"/>
    <mergeCell ref="A20:A22"/>
    <mergeCell ref="B20:B22"/>
    <mergeCell ref="D8:D10"/>
    <mergeCell ref="M14:M16"/>
    <mergeCell ref="D17:D19"/>
    <mergeCell ref="J17:J19"/>
    <mergeCell ref="K17:K19"/>
    <mergeCell ref="L17:L19"/>
    <mergeCell ref="M17:M19"/>
    <mergeCell ref="E14:E16"/>
    <mergeCell ref="E17:E19"/>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C20:C22"/>
    <mergeCell ref="D20:D22"/>
    <mergeCell ref="E20:E22"/>
    <mergeCell ref="E23:E25"/>
    <mergeCell ref="B5:B7"/>
    <mergeCell ref="M8:M10"/>
    <mergeCell ref="A11:A13"/>
    <mergeCell ref="B11:B13"/>
    <mergeCell ref="C5:C7"/>
    <mergeCell ref="D5:D7"/>
    <mergeCell ref="A8:A10"/>
    <mergeCell ref="K26:K28"/>
    <mergeCell ref="L26:L28"/>
    <mergeCell ref="E5:E7"/>
    <mergeCell ref="J26:J28"/>
    <mergeCell ref="C11:C13"/>
    <mergeCell ref="D11:D13"/>
    <mergeCell ref="J11:J13"/>
    <mergeCell ref="K11:K13"/>
    <mergeCell ref="L11:L13"/>
    <mergeCell ref="A14:A16"/>
    <mergeCell ref="B14:B16"/>
    <mergeCell ref="C14:C16"/>
    <mergeCell ref="D14:D16"/>
    <mergeCell ref="M11:M13"/>
    <mergeCell ref="E11:E13"/>
    <mergeCell ref="B8:B10"/>
    <mergeCell ref="C8:C10"/>
    <mergeCell ref="C32:C34"/>
    <mergeCell ref="A17:A19"/>
    <mergeCell ref="B17:B19"/>
    <mergeCell ref="C17:C19"/>
    <mergeCell ref="B72:C72"/>
    <mergeCell ref="B73:C73"/>
    <mergeCell ref="B74:C74"/>
    <mergeCell ref="A76:A77"/>
    <mergeCell ref="B76:C77"/>
    <mergeCell ref="A44:A46"/>
    <mergeCell ref="B44:B46"/>
    <mergeCell ref="C44:C46"/>
    <mergeCell ref="A62:A64"/>
    <mergeCell ref="B62:B64"/>
    <mergeCell ref="C62:C64"/>
    <mergeCell ref="A59:A61"/>
    <mergeCell ref="B59:B61"/>
    <mergeCell ref="C59:C61"/>
    <mergeCell ref="A50:A52"/>
    <mergeCell ref="B50:B52"/>
    <mergeCell ref="C50:C52"/>
    <mergeCell ref="D50:D52"/>
    <mergeCell ref="A56:A58"/>
    <mergeCell ref="B56:B58"/>
    <mergeCell ref="C56:C58"/>
    <mergeCell ref="D56:D58"/>
    <mergeCell ref="B53:B55"/>
    <mergeCell ref="C53:C55"/>
    <mergeCell ref="D53:D55"/>
    <mergeCell ref="A68:A70"/>
    <mergeCell ref="B68:B70"/>
    <mergeCell ref="C68:C70"/>
    <mergeCell ref="E44:E46"/>
    <mergeCell ref="J44:J46"/>
    <mergeCell ref="K44:K46"/>
    <mergeCell ref="L44:L46"/>
    <mergeCell ref="M44:M46"/>
    <mergeCell ref="A47:A49"/>
    <mergeCell ref="B47:B49"/>
    <mergeCell ref="C47:C49"/>
    <mergeCell ref="D47:D49"/>
    <mergeCell ref="E47:E49"/>
    <mergeCell ref="J47:J49"/>
    <mergeCell ref="K47:K49"/>
    <mergeCell ref="L47:L49"/>
    <mergeCell ref="M47:M49"/>
    <mergeCell ref="E50:E52"/>
    <mergeCell ref="J50:J52"/>
    <mergeCell ref="K50:K52"/>
    <mergeCell ref="L50:L52"/>
    <mergeCell ref="M50:M52"/>
    <mergeCell ref="A53:A55"/>
    <mergeCell ref="D44:D46"/>
    <mergeCell ref="E53:E55"/>
    <mergeCell ref="J53:J55"/>
    <mergeCell ref="K53:K55"/>
    <mergeCell ref="L53:L55"/>
    <mergeCell ref="M53:M55"/>
    <mergeCell ref="E56:E58"/>
    <mergeCell ref="J56:J58"/>
    <mergeCell ref="K56:K58"/>
    <mergeCell ref="L56:L58"/>
    <mergeCell ref="M56:M58"/>
    <mergeCell ref="D59:D61"/>
    <mergeCell ref="E59:E61"/>
    <mergeCell ref="J59:J61"/>
    <mergeCell ref="K59:K61"/>
    <mergeCell ref="L59:L61"/>
    <mergeCell ref="M59:M61"/>
    <mergeCell ref="A65:A67"/>
    <mergeCell ref="B65:B67"/>
    <mergeCell ref="C65:C67"/>
    <mergeCell ref="D65:D67"/>
    <mergeCell ref="E65:E67"/>
    <mergeCell ref="J65:J67"/>
    <mergeCell ref="K65:K67"/>
    <mergeCell ref="L65:L67"/>
    <mergeCell ref="M65:M67"/>
    <mergeCell ref="D62:D64"/>
    <mergeCell ref="D68:D70"/>
    <mergeCell ref="E68:E70"/>
    <mergeCell ref="J68:J70"/>
    <mergeCell ref="K68:K70"/>
    <mergeCell ref="L68:L70"/>
    <mergeCell ref="M68:M70"/>
    <mergeCell ref="E62:E64"/>
    <mergeCell ref="J62:J64"/>
    <mergeCell ref="K62:K64"/>
    <mergeCell ref="L62:L64"/>
    <mergeCell ref="M62:M64"/>
  </mergeCells>
  <dataValidations count="1">
    <dataValidation type="list" allowBlank="1" showInputMessage="1" showErrorMessage="1" sqref="L5:L70" xr:uid="{A3F28276-7A56-4DB2-ADC6-7D2B5908A47B}">
      <formula1>$Y$5:$Y$9</formula1>
    </dataValidation>
  </dataValidations>
  <pageMargins left="0.25" right="0.25" top="0.75" bottom="0.75" header="0.3" footer="0.3"/>
  <pageSetup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56" t="s">
        <v>103</v>
      </c>
      <c r="B1" s="257"/>
      <c r="C1" s="257"/>
      <c r="D1" s="257"/>
      <c r="E1" s="257"/>
      <c r="F1" s="257"/>
      <c r="G1" s="257"/>
      <c r="H1" s="258"/>
    </row>
    <row r="2" spans="1:8" s="2" customFormat="1" ht="24.75" customHeight="1" x14ac:dyDescent="0.2">
      <c r="A2" s="36" t="s">
        <v>104</v>
      </c>
      <c r="B2" s="255" t="s">
        <v>105</v>
      </c>
      <c r="C2" s="255"/>
      <c r="D2" s="255"/>
      <c r="E2" s="255"/>
      <c r="F2" s="255"/>
      <c r="G2" s="255"/>
    </row>
    <row r="3" spans="1:8" s="3" customFormat="1" ht="51.75" customHeight="1" thickBot="1" x14ac:dyDescent="0.3">
      <c r="A3" s="17" t="s">
        <v>106</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74" t="s">
        <v>107</v>
      </c>
      <c r="B1" s="275"/>
      <c r="C1" s="275"/>
      <c r="D1" s="275"/>
      <c r="E1" s="275"/>
      <c r="F1" s="275"/>
      <c r="G1" s="275"/>
      <c r="H1" s="275"/>
      <c r="I1" s="275"/>
      <c r="J1" s="275"/>
      <c r="K1" s="275"/>
      <c r="L1" s="275"/>
      <c r="M1" s="275"/>
      <c r="N1" s="276"/>
    </row>
    <row r="2" spans="1:14" ht="21" customHeight="1" x14ac:dyDescent="0.2">
      <c r="A2" s="36" t="s">
        <v>104</v>
      </c>
      <c r="B2" s="277" t="s">
        <v>105</v>
      </c>
      <c r="C2" s="277"/>
      <c r="D2" s="277"/>
      <c r="E2" s="277"/>
      <c r="F2" s="277"/>
      <c r="G2" s="277"/>
      <c r="H2" s="277"/>
      <c r="I2" s="277"/>
      <c r="J2" s="277"/>
      <c r="K2" s="277"/>
      <c r="L2" s="277"/>
      <c r="M2" s="277"/>
      <c r="N2" s="277"/>
    </row>
    <row r="3" spans="1:14" ht="32.25" customHeight="1" thickBot="1" x14ac:dyDescent="0.25">
      <c r="A3" s="148" t="s">
        <v>106</v>
      </c>
      <c r="B3" s="158" t="s">
        <v>99</v>
      </c>
      <c r="C3" s="148" t="s">
        <v>108</v>
      </c>
      <c r="D3" s="148" t="s">
        <v>97</v>
      </c>
      <c r="E3" s="148" t="s">
        <v>98</v>
      </c>
      <c r="F3" s="148" t="s">
        <v>109</v>
      </c>
      <c r="G3" s="148" t="s">
        <v>110</v>
      </c>
      <c r="H3" s="148" t="s">
        <v>111</v>
      </c>
      <c r="I3" s="148" t="s">
        <v>112</v>
      </c>
      <c r="J3" s="148" t="s">
        <v>113</v>
      </c>
      <c r="K3" s="270" t="s">
        <v>114</v>
      </c>
      <c r="L3" s="271"/>
      <c r="M3" s="270" t="s">
        <v>115</v>
      </c>
      <c r="N3" s="271"/>
    </row>
    <row r="4" spans="1:14" ht="58.5" customHeight="1" x14ac:dyDescent="0.2">
      <c r="A4" s="267"/>
      <c r="B4" s="267"/>
      <c r="C4" s="267"/>
      <c r="D4" s="150"/>
      <c r="E4" s="160"/>
      <c r="F4" s="267"/>
      <c r="G4" s="267"/>
      <c r="H4" s="267"/>
      <c r="I4" s="150"/>
      <c r="J4" s="267"/>
      <c r="K4" s="18" t="s">
        <v>116</v>
      </c>
      <c r="L4" s="18" t="s">
        <v>117</v>
      </c>
      <c r="M4" s="18" t="s">
        <v>116</v>
      </c>
      <c r="N4" s="18" t="s">
        <v>117</v>
      </c>
    </row>
    <row r="5" spans="1:14" ht="13.5" thickBot="1" x14ac:dyDescent="0.25">
      <c r="A5" s="19">
        <v>1</v>
      </c>
      <c r="B5" s="19">
        <v>2</v>
      </c>
      <c r="C5" s="19">
        <v>3</v>
      </c>
      <c r="D5" s="20">
        <v>4</v>
      </c>
      <c r="E5" s="20">
        <v>5</v>
      </c>
      <c r="F5" s="19">
        <v>6</v>
      </c>
      <c r="G5" s="19">
        <v>7</v>
      </c>
      <c r="H5" s="19">
        <v>8</v>
      </c>
      <c r="I5" s="20">
        <v>9</v>
      </c>
      <c r="J5" s="19">
        <v>10</v>
      </c>
      <c r="K5" s="272">
        <v>11</v>
      </c>
      <c r="L5" s="273"/>
      <c r="M5" s="272">
        <v>12</v>
      </c>
      <c r="N5" s="273"/>
    </row>
    <row r="6" spans="1:14" x14ac:dyDescent="0.2">
      <c r="A6" s="268" t="s">
        <v>105</v>
      </c>
      <c r="B6" s="269"/>
      <c r="C6" s="269"/>
      <c r="D6" s="13"/>
      <c r="E6" s="13"/>
      <c r="F6" s="13"/>
      <c r="G6" s="13"/>
      <c r="H6" s="13"/>
      <c r="I6" s="268"/>
      <c r="J6" s="13"/>
      <c r="K6" s="22"/>
      <c r="L6" s="22"/>
      <c r="M6" s="22"/>
      <c r="N6" s="22"/>
    </row>
    <row r="7" spans="1:14" x14ac:dyDescent="0.2">
      <c r="A7" s="260"/>
      <c r="B7" s="266"/>
      <c r="C7" s="266"/>
      <c r="D7" s="14"/>
      <c r="E7" s="14"/>
      <c r="F7" s="14"/>
      <c r="G7" s="14"/>
      <c r="H7" s="14"/>
      <c r="I7" s="260"/>
      <c r="J7" s="14"/>
      <c r="K7" s="21"/>
      <c r="L7" s="21"/>
      <c r="M7" s="21"/>
      <c r="N7" s="21"/>
    </row>
    <row r="8" spans="1:14" x14ac:dyDescent="0.2">
      <c r="A8" s="260"/>
      <c r="B8" s="266"/>
      <c r="C8" s="266"/>
      <c r="D8" s="14"/>
      <c r="E8" s="14"/>
      <c r="F8" s="14"/>
      <c r="G8" s="14"/>
      <c r="H8" s="14"/>
      <c r="I8" s="261"/>
      <c r="J8" s="14"/>
      <c r="K8" s="21"/>
      <c r="L8" s="21"/>
      <c r="M8" s="21"/>
      <c r="N8" s="21"/>
    </row>
    <row r="9" spans="1:14" x14ac:dyDescent="0.2">
      <c r="A9" s="260"/>
      <c r="B9" s="266"/>
      <c r="C9" s="266"/>
      <c r="D9" s="14"/>
      <c r="E9" s="14"/>
      <c r="F9" s="14"/>
      <c r="G9" s="14"/>
      <c r="H9" s="14"/>
      <c r="I9" s="259"/>
      <c r="J9" s="14"/>
      <c r="K9" s="21"/>
      <c r="L9" s="21"/>
      <c r="M9" s="21"/>
      <c r="N9" s="21"/>
    </row>
    <row r="10" spans="1:14" x14ac:dyDescent="0.2">
      <c r="A10" s="260"/>
      <c r="B10" s="266"/>
      <c r="C10" s="266"/>
      <c r="D10" s="14"/>
      <c r="E10" s="14"/>
      <c r="F10" s="14"/>
      <c r="G10" s="14"/>
      <c r="H10" s="14"/>
      <c r="I10" s="260"/>
      <c r="J10" s="14"/>
      <c r="K10" s="21"/>
      <c r="L10" s="21"/>
      <c r="M10" s="21"/>
      <c r="N10" s="21"/>
    </row>
    <row r="11" spans="1:14" x14ac:dyDescent="0.2">
      <c r="A11" s="260"/>
      <c r="B11" s="266"/>
      <c r="C11" s="266"/>
      <c r="D11" s="14"/>
      <c r="E11" s="14"/>
      <c r="F11" s="14"/>
      <c r="G11" s="14"/>
      <c r="H11" s="14"/>
      <c r="I11" s="261"/>
      <c r="J11" s="14"/>
      <c r="K11" s="21"/>
      <c r="L11" s="21"/>
      <c r="M11" s="21"/>
      <c r="N11" s="21"/>
    </row>
    <row r="12" spans="1:14" x14ac:dyDescent="0.2">
      <c r="A12" s="260"/>
      <c r="B12" s="266"/>
      <c r="C12" s="266"/>
      <c r="D12" s="14"/>
      <c r="E12" s="14"/>
      <c r="F12" s="14"/>
      <c r="G12" s="14"/>
      <c r="H12" s="14"/>
      <c r="I12" s="259"/>
      <c r="J12" s="14"/>
      <c r="K12" s="21"/>
      <c r="L12" s="21"/>
      <c r="M12" s="21"/>
      <c r="N12" s="21"/>
    </row>
    <row r="13" spans="1:14" x14ac:dyDescent="0.2">
      <c r="A13" s="260"/>
      <c r="B13" s="266"/>
      <c r="C13" s="266"/>
      <c r="D13" s="14"/>
      <c r="E13" s="14"/>
      <c r="F13" s="14"/>
      <c r="G13" s="14"/>
      <c r="H13" s="14"/>
      <c r="I13" s="260"/>
      <c r="J13" s="14"/>
      <c r="K13" s="21"/>
      <c r="L13" s="21"/>
      <c r="M13" s="21"/>
      <c r="N13" s="21"/>
    </row>
    <row r="14" spans="1:14" x14ac:dyDescent="0.2">
      <c r="A14" s="260"/>
      <c r="B14" s="266"/>
      <c r="C14" s="266"/>
      <c r="D14" s="14"/>
      <c r="E14" s="14"/>
      <c r="F14" s="14"/>
      <c r="G14" s="14"/>
      <c r="H14" s="14"/>
      <c r="I14" s="261"/>
      <c r="J14" s="14"/>
      <c r="K14" s="21"/>
      <c r="L14" s="21"/>
      <c r="M14" s="21"/>
      <c r="N14" s="21"/>
    </row>
    <row r="15" spans="1:14" x14ac:dyDescent="0.2">
      <c r="A15" s="260"/>
      <c r="B15" s="266"/>
      <c r="C15" s="266"/>
      <c r="D15" s="14"/>
      <c r="E15" s="14"/>
      <c r="F15" s="14"/>
      <c r="G15" s="14"/>
      <c r="H15" s="14"/>
      <c r="I15" s="259"/>
      <c r="J15" s="14"/>
      <c r="K15" s="21"/>
      <c r="L15" s="21"/>
      <c r="M15" s="21"/>
      <c r="N15" s="21"/>
    </row>
    <row r="16" spans="1:14" x14ac:dyDescent="0.2">
      <c r="A16" s="260"/>
      <c r="B16" s="266"/>
      <c r="C16" s="266"/>
      <c r="D16" s="14"/>
      <c r="E16" s="14"/>
      <c r="F16" s="14"/>
      <c r="G16" s="14"/>
      <c r="H16" s="14"/>
      <c r="I16" s="260"/>
      <c r="J16" s="14"/>
      <c r="K16" s="21"/>
      <c r="L16" s="21"/>
      <c r="M16" s="21"/>
      <c r="N16" s="21"/>
    </row>
    <row r="17" spans="1:14" x14ac:dyDescent="0.2">
      <c r="A17" s="260"/>
      <c r="B17" s="266"/>
      <c r="C17" s="266"/>
      <c r="D17" s="14"/>
      <c r="E17" s="14"/>
      <c r="F17" s="14"/>
      <c r="G17" s="14"/>
      <c r="H17" s="14"/>
      <c r="I17" s="261"/>
      <c r="J17" s="14"/>
      <c r="K17" s="21"/>
      <c r="L17" s="21"/>
      <c r="M17" s="21"/>
      <c r="N17" s="21"/>
    </row>
    <row r="18" spans="1:14" x14ac:dyDescent="0.2">
      <c r="A18" s="260"/>
      <c r="B18" s="266"/>
      <c r="C18" s="266"/>
      <c r="D18" s="14"/>
      <c r="E18" s="14"/>
      <c r="F18" s="14"/>
      <c r="G18" s="14"/>
      <c r="H18" s="14"/>
      <c r="I18" s="259"/>
      <c r="J18" s="14"/>
      <c r="K18" s="21"/>
      <c r="L18" s="21"/>
      <c r="M18" s="21"/>
      <c r="N18" s="21"/>
    </row>
    <row r="19" spans="1:14" x14ac:dyDescent="0.2">
      <c r="A19" s="260"/>
      <c r="B19" s="266"/>
      <c r="C19" s="266"/>
      <c r="D19" s="14"/>
      <c r="E19" s="14"/>
      <c r="F19" s="14"/>
      <c r="G19" s="14"/>
      <c r="H19" s="14"/>
      <c r="I19" s="260"/>
      <c r="J19" s="14"/>
      <c r="K19" s="21"/>
      <c r="L19" s="21"/>
      <c r="M19" s="21"/>
      <c r="N19" s="21"/>
    </row>
    <row r="20" spans="1:14" x14ac:dyDescent="0.2">
      <c r="A20" s="260"/>
      <c r="B20" s="266"/>
      <c r="C20" s="266"/>
      <c r="D20" s="14"/>
      <c r="E20" s="14"/>
      <c r="F20" s="14"/>
      <c r="G20" s="14"/>
      <c r="H20" s="14"/>
      <c r="I20" s="261"/>
      <c r="J20" s="14"/>
      <c r="K20" s="21"/>
      <c r="L20" s="21"/>
      <c r="M20" s="21"/>
      <c r="N20" s="21"/>
    </row>
    <row r="21" spans="1:14" x14ac:dyDescent="0.2">
      <c r="A21" s="260"/>
      <c r="B21" s="266"/>
      <c r="C21" s="266"/>
      <c r="D21" s="14"/>
      <c r="E21" s="14"/>
      <c r="F21" s="14"/>
      <c r="G21" s="14"/>
      <c r="H21" s="14"/>
      <c r="I21" s="259"/>
      <c r="J21" s="14"/>
      <c r="K21" s="21"/>
      <c r="L21" s="21"/>
      <c r="M21" s="21"/>
      <c r="N21" s="21"/>
    </row>
    <row r="22" spans="1:14" x14ac:dyDescent="0.2">
      <c r="A22" s="260"/>
      <c r="B22" s="266"/>
      <c r="C22" s="266"/>
      <c r="D22" s="14"/>
      <c r="E22" s="14"/>
      <c r="F22" s="14"/>
      <c r="G22" s="14"/>
      <c r="H22" s="14"/>
      <c r="I22" s="260"/>
      <c r="J22" s="14"/>
      <c r="K22" s="21"/>
      <c r="L22" s="21"/>
      <c r="M22" s="21"/>
      <c r="N22" s="21"/>
    </row>
    <row r="23" spans="1:14" x14ac:dyDescent="0.2">
      <c r="A23" s="261"/>
      <c r="B23" s="266"/>
      <c r="C23" s="266"/>
      <c r="D23" s="14"/>
      <c r="E23" s="14"/>
      <c r="F23" s="14"/>
      <c r="G23" s="14"/>
      <c r="H23" s="14"/>
      <c r="I23" s="261"/>
      <c r="J23" s="14"/>
      <c r="K23" s="21"/>
      <c r="L23" s="21"/>
      <c r="M23" s="21"/>
      <c r="N23" s="21"/>
    </row>
    <row r="24" spans="1:14" x14ac:dyDescent="0.2">
      <c r="A24" s="259" t="s">
        <v>105</v>
      </c>
      <c r="B24" s="266"/>
      <c r="C24" s="266"/>
      <c r="D24" s="14"/>
      <c r="E24" s="14"/>
      <c r="F24" s="14"/>
      <c r="G24" s="14"/>
      <c r="H24" s="14"/>
      <c r="I24" s="259"/>
      <c r="J24" s="14"/>
      <c r="K24" s="21"/>
      <c r="L24" s="21"/>
      <c r="M24" s="21"/>
      <c r="N24" s="21"/>
    </row>
    <row r="25" spans="1:14" x14ac:dyDescent="0.2">
      <c r="A25" s="260"/>
      <c r="B25" s="266"/>
      <c r="C25" s="266"/>
      <c r="D25" s="14"/>
      <c r="E25" s="14"/>
      <c r="F25" s="14"/>
      <c r="G25" s="14"/>
      <c r="H25" s="14"/>
      <c r="I25" s="260"/>
      <c r="J25" s="14"/>
      <c r="K25" s="21"/>
      <c r="L25" s="21"/>
      <c r="M25" s="21"/>
      <c r="N25" s="21"/>
    </row>
    <row r="26" spans="1:14" x14ac:dyDescent="0.2">
      <c r="A26" s="260"/>
      <c r="B26" s="266"/>
      <c r="C26" s="266"/>
      <c r="D26" s="14"/>
      <c r="E26" s="14"/>
      <c r="F26" s="14"/>
      <c r="G26" s="14"/>
      <c r="H26" s="14"/>
      <c r="I26" s="261"/>
      <c r="J26" s="14"/>
      <c r="K26" s="21"/>
      <c r="L26" s="21"/>
      <c r="M26" s="21"/>
      <c r="N26" s="21"/>
    </row>
    <row r="27" spans="1:14" x14ac:dyDescent="0.2">
      <c r="A27" s="260"/>
      <c r="B27" s="266"/>
      <c r="C27" s="266"/>
      <c r="D27" s="14"/>
      <c r="E27" s="14"/>
      <c r="F27" s="14"/>
      <c r="G27" s="14"/>
      <c r="H27" s="14"/>
      <c r="I27" s="259"/>
      <c r="J27" s="14"/>
      <c r="K27" s="21"/>
      <c r="L27" s="21"/>
      <c r="M27" s="21"/>
      <c r="N27" s="21"/>
    </row>
    <row r="28" spans="1:14" x14ac:dyDescent="0.2">
      <c r="A28" s="260"/>
      <c r="B28" s="266"/>
      <c r="C28" s="266"/>
      <c r="D28" s="14"/>
      <c r="E28" s="14"/>
      <c r="F28" s="14"/>
      <c r="G28" s="14"/>
      <c r="H28" s="14"/>
      <c r="I28" s="260"/>
      <c r="J28" s="14"/>
      <c r="K28" s="21"/>
      <c r="L28" s="21"/>
      <c r="M28" s="21"/>
      <c r="N28" s="21"/>
    </row>
    <row r="29" spans="1:14" x14ac:dyDescent="0.2">
      <c r="A29" s="260"/>
      <c r="B29" s="266"/>
      <c r="C29" s="266"/>
      <c r="D29" s="14"/>
      <c r="E29" s="14"/>
      <c r="F29" s="14"/>
      <c r="G29" s="14"/>
      <c r="H29" s="14"/>
      <c r="I29" s="261"/>
      <c r="J29" s="14"/>
      <c r="K29" s="21"/>
      <c r="L29" s="21"/>
      <c r="M29" s="21"/>
      <c r="N29" s="21"/>
    </row>
    <row r="30" spans="1:14" x14ac:dyDescent="0.2">
      <c r="A30" s="260"/>
      <c r="B30" s="266"/>
      <c r="C30" s="266"/>
      <c r="D30" s="14"/>
      <c r="E30" s="14"/>
      <c r="F30" s="14"/>
      <c r="G30" s="14"/>
      <c r="H30" s="14"/>
      <c r="I30" s="259"/>
      <c r="J30" s="14"/>
      <c r="K30" s="21"/>
      <c r="L30" s="21"/>
      <c r="M30" s="21"/>
      <c r="N30" s="21"/>
    </row>
    <row r="31" spans="1:14" x14ac:dyDescent="0.2">
      <c r="A31" s="260"/>
      <c r="B31" s="266"/>
      <c r="C31" s="266"/>
      <c r="D31" s="14"/>
      <c r="E31" s="14"/>
      <c r="F31" s="14"/>
      <c r="G31" s="14"/>
      <c r="H31" s="14"/>
      <c r="I31" s="260"/>
      <c r="J31" s="14"/>
      <c r="K31" s="21"/>
      <c r="L31" s="21"/>
      <c r="M31" s="21"/>
      <c r="N31" s="21"/>
    </row>
    <row r="32" spans="1:14" x14ac:dyDescent="0.2">
      <c r="A32" s="261"/>
      <c r="B32" s="266"/>
      <c r="C32" s="266"/>
      <c r="D32" s="14"/>
      <c r="E32" s="14"/>
      <c r="F32" s="14"/>
      <c r="G32" s="14"/>
      <c r="H32" s="14"/>
      <c r="I32" s="261"/>
      <c r="J32" s="14"/>
      <c r="K32" s="21"/>
      <c r="L32" s="21"/>
      <c r="M32" s="21"/>
      <c r="N32" s="21"/>
    </row>
    <row r="34" spans="1:14" ht="15" x14ac:dyDescent="0.25">
      <c r="A34" s="55" t="s">
        <v>71</v>
      </c>
    </row>
    <row r="35" spans="1:14" ht="14.25" x14ac:dyDescent="0.2">
      <c r="A35" s="262" t="s">
        <v>118</v>
      </c>
      <c r="B35" s="262"/>
      <c r="C35" s="262"/>
      <c r="D35" s="262"/>
      <c r="E35" s="262"/>
      <c r="F35" s="262"/>
      <c r="G35" s="262"/>
      <c r="H35" s="262"/>
      <c r="I35" s="262"/>
      <c r="J35" s="262"/>
      <c r="K35" s="262"/>
      <c r="L35" s="262"/>
      <c r="M35" s="262"/>
      <c r="N35" s="262"/>
    </row>
    <row r="36" spans="1:14" ht="7.5" customHeight="1" x14ac:dyDescent="0.2">
      <c r="A36" s="263"/>
      <c r="B36" s="263"/>
      <c r="C36" s="263"/>
      <c r="D36" s="263"/>
      <c r="E36" s="263"/>
      <c r="F36" s="263"/>
      <c r="G36" s="263"/>
      <c r="H36" s="263"/>
      <c r="I36" s="263"/>
      <c r="J36" s="263"/>
      <c r="K36" s="263"/>
      <c r="L36" s="263"/>
      <c r="M36" s="263"/>
      <c r="N36" s="263"/>
    </row>
    <row r="37" spans="1:14" ht="14.25" customHeight="1" x14ac:dyDescent="0.2">
      <c r="A37" s="264" t="s">
        <v>119</v>
      </c>
      <c r="B37" s="264"/>
      <c r="C37" s="264"/>
      <c r="D37" s="264"/>
      <c r="E37" s="264"/>
      <c r="F37" s="264"/>
      <c r="G37" s="264"/>
      <c r="H37" s="264"/>
      <c r="I37" s="264"/>
      <c r="J37" s="264"/>
      <c r="K37" s="264"/>
      <c r="L37" s="264"/>
      <c r="M37" s="264"/>
      <c r="N37" s="264"/>
    </row>
    <row r="38" spans="1:14" x14ac:dyDescent="0.2">
      <c r="A38" s="264"/>
      <c r="B38" s="264"/>
      <c r="C38" s="264"/>
      <c r="D38" s="264"/>
      <c r="E38" s="264"/>
      <c r="F38" s="264"/>
      <c r="G38" s="264"/>
      <c r="H38" s="264"/>
      <c r="I38" s="264"/>
      <c r="J38" s="264"/>
      <c r="K38" s="264"/>
      <c r="L38" s="264"/>
      <c r="M38" s="264"/>
      <c r="N38" s="264"/>
    </row>
    <row r="39" spans="1:14" ht="8.1" customHeight="1" x14ac:dyDescent="0.2"/>
    <row r="40" spans="1:14" x14ac:dyDescent="0.2">
      <c r="A40" s="265" t="s">
        <v>120</v>
      </c>
      <c r="B40" s="265"/>
      <c r="C40" s="265"/>
      <c r="D40" s="265"/>
      <c r="E40" s="265"/>
      <c r="F40" s="265"/>
      <c r="G40" s="265"/>
      <c r="H40" s="265"/>
      <c r="I40" s="265"/>
      <c r="J40" s="265"/>
      <c r="K40" s="265"/>
      <c r="L40" s="265"/>
      <c r="M40" s="265"/>
      <c r="N40" s="265"/>
    </row>
    <row r="41" spans="1:14" ht="16.5" customHeight="1" x14ac:dyDescent="0.2">
      <c r="A41" s="265"/>
      <c r="B41" s="265"/>
      <c r="C41" s="265"/>
      <c r="D41" s="265"/>
      <c r="E41" s="265"/>
      <c r="F41" s="265"/>
      <c r="G41" s="265"/>
      <c r="H41" s="265"/>
      <c r="I41" s="265"/>
      <c r="J41" s="265"/>
      <c r="K41" s="265"/>
      <c r="L41" s="265"/>
      <c r="M41" s="265"/>
      <c r="N41" s="265"/>
    </row>
    <row r="42" spans="1:14" ht="8.1" customHeight="1" x14ac:dyDescent="0.2"/>
    <row r="43" spans="1:14" ht="12.75" customHeight="1" x14ac:dyDescent="0.2">
      <c r="A43" s="265" t="s">
        <v>121</v>
      </c>
      <c r="B43" s="265"/>
      <c r="C43" s="265"/>
      <c r="D43" s="265"/>
      <c r="E43" s="265"/>
      <c r="F43" s="265"/>
      <c r="G43" s="265"/>
      <c r="H43" s="265"/>
      <c r="I43" s="265"/>
      <c r="J43" s="265"/>
      <c r="K43" s="265"/>
      <c r="L43" s="265"/>
      <c r="M43" s="265"/>
      <c r="N43" s="265"/>
    </row>
    <row r="44" spans="1:14" ht="12.75" customHeight="1" x14ac:dyDescent="0.2">
      <c r="A44" s="265"/>
      <c r="B44" s="265"/>
      <c r="C44" s="265"/>
      <c r="D44" s="265"/>
      <c r="E44" s="265"/>
      <c r="F44" s="265"/>
      <c r="G44" s="265"/>
      <c r="H44" s="265"/>
      <c r="I44" s="265"/>
      <c r="J44" s="265"/>
      <c r="K44" s="265"/>
      <c r="L44" s="265"/>
      <c r="M44" s="265"/>
      <c r="N44" s="265"/>
    </row>
    <row r="45" spans="1:14" ht="12.75" customHeight="1" x14ac:dyDescent="0.2">
      <c r="A45" s="265"/>
      <c r="B45" s="265"/>
      <c r="C45" s="265"/>
      <c r="D45" s="265"/>
      <c r="E45" s="265"/>
      <c r="F45" s="265"/>
      <c r="G45" s="265"/>
      <c r="H45" s="265"/>
      <c r="I45" s="265"/>
      <c r="J45" s="265"/>
      <c r="K45" s="265"/>
      <c r="L45" s="265"/>
      <c r="M45" s="265"/>
      <c r="N45" s="265"/>
    </row>
    <row r="46" spans="1:14" ht="12.75" customHeight="1" x14ac:dyDescent="0.2">
      <c r="A46" s="265"/>
      <c r="B46" s="265"/>
      <c r="C46" s="265"/>
      <c r="D46" s="265"/>
      <c r="E46" s="265"/>
      <c r="F46" s="265"/>
      <c r="G46" s="265"/>
      <c r="H46" s="265"/>
      <c r="I46" s="265"/>
      <c r="J46" s="265"/>
      <c r="K46" s="265"/>
      <c r="L46" s="265"/>
      <c r="M46" s="265"/>
      <c r="N46" s="265"/>
    </row>
    <row r="47" spans="1:14" ht="22.5" customHeight="1" x14ac:dyDescent="0.2">
      <c r="A47" s="265"/>
      <c r="B47" s="265"/>
      <c r="C47" s="265"/>
      <c r="D47" s="265"/>
      <c r="E47" s="265"/>
      <c r="F47" s="265"/>
      <c r="G47" s="265"/>
      <c r="H47" s="265"/>
      <c r="I47" s="265"/>
      <c r="J47" s="265"/>
      <c r="K47" s="265"/>
      <c r="L47" s="265"/>
      <c r="M47" s="265"/>
      <c r="N47" s="265"/>
    </row>
    <row r="48" spans="1:14" ht="8.1" customHeight="1" x14ac:dyDescent="0.2"/>
    <row r="49" spans="1:14" ht="14.25" x14ac:dyDescent="0.2">
      <c r="A49" s="262" t="s">
        <v>122</v>
      </c>
      <c r="B49" s="262"/>
      <c r="C49" s="262"/>
      <c r="D49" s="262"/>
      <c r="E49" s="262"/>
      <c r="F49" s="262"/>
      <c r="G49" s="262"/>
      <c r="H49" s="262"/>
      <c r="I49" s="262"/>
      <c r="J49" s="262"/>
      <c r="K49" s="262"/>
      <c r="L49" s="262"/>
      <c r="M49" s="262"/>
      <c r="N49" s="262"/>
    </row>
    <row r="50" spans="1:14" ht="8.1" customHeight="1" x14ac:dyDescent="0.2"/>
    <row r="51" spans="1:14" ht="14.25" x14ac:dyDescent="0.2">
      <c r="A51" s="262" t="s">
        <v>123</v>
      </c>
      <c r="B51" s="262"/>
      <c r="C51" s="262"/>
      <c r="D51" s="262"/>
      <c r="E51" s="262"/>
      <c r="F51" s="262"/>
      <c r="G51" s="262"/>
      <c r="H51" s="262"/>
      <c r="I51" s="262"/>
      <c r="J51" s="262"/>
      <c r="K51" s="262"/>
      <c r="L51" s="262"/>
      <c r="M51" s="262"/>
      <c r="N51" s="262"/>
    </row>
    <row r="52" spans="1:14" ht="8.1" customHeight="1" x14ac:dyDescent="0.2"/>
    <row r="53" spans="1:14" ht="14.25" x14ac:dyDescent="0.2">
      <c r="A53" s="262" t="s">
        <v>124</v>
      </c>
      <c r="B53" s="262"/>
      <c r="C53" s="262"/>
      <c r="D53" s="262"/>
      <c r="E53" s="262"/>
      <c r="F53" s="262"/>
      <c r="G53" s="262"/>
      <c r="H53" s="262"/>
      <c r="I53" s="262"/>
      <c r="J53" s="262"/>
      <c r="K53" s="262"/>
      <c r="L53" s="262"/>
      <c r="M53" s="262"/>
      <c r="N53" s="262"/>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74" t="s">
        <v>125</v>
      </c>
      <c r="B1" s="275"/>
      <c r="C1" s="275"/>
      <c r="D1" s="275"/>
      <c r="E1" s="275"/>
      <c r="F1" s="275"/>
      <c r="G1" s="275"/>
      <c r="H1" s="276"/>
    </row>
    <row r="2" spans="1:8" ht="21" customHeight="1" x14ac:dyDescent="0.2">
      <c r="A2" s="36" t="s">
        <v>104</v>
      </c>
      <c r="B2" s="255" t="s">
        <v>105</v>
      </c>
      <c r="C2" s="255"/>
      <c r="D2" s="255"/>
      <c r="E2" s="255"/>
      <c r="F2" s="255"/>
      <c r="G2" s="255"/>
      <c r="H2" s="255"/>
    </row>
    <row r="3" spans="1:8" ht="32.25" customHeight="1" x14ac:dyDescent="0.2">
      <c r="A3" s="148" t="s">
        <v>106</v>
      </c>
      <c r="B3" s="148" t="s">
        <v>126</v>
      </c>
      <c r="C3" s="158" t="s">
        <v>127</v>
      </c>
      <c r="D3" s="148" t="s">
        <v>98</v>
      </c>
      <c r="E3" s="148" t="s">
        <v>109</v>
      </c>
      <c r="F3" s="148" t="s">
        <v>110</v>
      </c>
      <c r="G3" s="148" t="s">
        <v>111</v>
      </c>
      <c r="H3" s="148" t="s">
        <v>128</v>
      </c>
    </row>
    <row r="4" spans="1:8" ht="27.75" customHeight="1" x14ac:dyDescent="0.2">
      <c r="A4" s="267"/>
      <c r="B4" s="267"/>
      <c r="C4" s="150"/>
      <c r="D4" s="160"/>
      <c r="E4" s="267"/>
      <c r="F4" s="267"/>
      <c r="G4" s="267"/>
      <c r="H4" s="150"/>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64" t="s">
        <v>118</v>
      </c>
      <c r="B15" s="264"/>
      <c r="C15" s="264"/>
      <c r="D15" s="264"/>
      <c r="E15" s="264"/>
      <c r="F15" s="264"/>
      <c r="G15" s="264"/>
      <c r="H15" s="264"/>
    </row>
    <row r="16" spans="1:8" ht="8.1" customHeight="1" x14ac:dyDescent="0.2"/>
    <row r="17" spans="1:8" ht="33.75" customHeight="1" x14ac:dyDescent="0.2">
      <c r="A17" s="279" t="s">
        <v>129</v>
      </c>
      <c r="B17" s="264"/>
      <c r="C17" s="264"/>
      <c r="D17" s="264"/>
      <c r="E17" s="264"/>
      <c r="F17" s="264"/>
      <c r="G17" s="264"/>
      <c r="H17" s="264"/>
    </row>
    <row r="18" spans="1:8" ht="8.1" customHeight="1" x14ac:dyDescent="0.2"/>
    <row r="19" spans="1:8" x14ac:dyDescent="0.2">
      <c r="A19" s="278" t="s">
        <v>130</v>
      </c>
      <c r="B19" s="265"/>
      <c r="C19" s="265"/>
      <c r="D19" s="265"/>
      <c r="E19" s="265"/>
      <c r="F19" s="265"/>
      <c r="G19" s="265"/>
      <c r="H19" s="265"/>
    </row>
    <row r="20" spans="1:8" ht="18" customHeight="1" x14ac:dyDescent="0.2">
      <c r="A20" s="265"/>
      <c r="B20" s="265"/>
      <c r="C20" s="265"/>
      <c r="D20" s="265"/>
      <c r="E20" s="265"/>
      <c r="F20" s="265"/>
      <c r="G20" s="265"/>
      <c r="H20" s="265"/>
    </row>
    <row r="21" spans="1:8" ht="8.1" customHeight="1" x14ac:dyDescent="0.2"/>
    <row r="22" spans="1:8" ht="15.75" customHeight="1" x14ac:dyDescent="0.2">
      <c r="A22" s="278" t="s">
        <v>131</v>
      </c>
      <c r="B22" s="265"/>
      <c r="C22" s="265"/>
      <c r="D22" s="265"/>
      <c r="E22" s="265"/>
      <c r="F22" s="265"/>
      <c r="G22" s="265"/>
      <c r="H22" s="265"/>
    </row>
    <row r="23" spans="1:8" x14ac:dyDescent="0.2">
      <c r="A23" s="265"/>
      <c r="B23" s="265"/>
      <c r="C23" s="265"/>
      <c r="D23" s="265"/>
      <c r="E23" s="265"/>
      <c r="F23" s="265"/>
      <c r="G23" s="265"/>
      <c r="H23" s="265"/>
    </row>
    <row r="24" spans="1:8" ht="16.5" customHeight="1" x14ac:dyDescent="0.2">
      <c r="A24" s="265"/>
      <c r="B24" s="265"/>
      <c r="C24" s="265"/>
      <c r="D24" s="265"/>
      <c r="E24" s="265"/>
      <c r="F24" s="265"/>
      <c r="G24" s="265"/>
      <c r="H24" s="26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132</v>
      </c>
      <c r="B1" s="297" t="s">
        <v>133</v>
      </c>
      <c r="C1" s="297"/>
      <c r="D1" s="297"/>
      <c r="E1" s="297"/>
      <c r="F1" s="297"/>
      <c r="G1" s="297"/>
      <c r="H1" s="297"/>
      <c r="I1" s="297"/>
      <c r="J1" s="297"/>
    </row>
    <row r="2" spans="1:10" ht="5.25" customHeight="1" thickBot="1" x14ac:dyDescent="0.25"/>
    <row r="3" spans="1:10" ht="26.25" thickTop="1" x14ac:dyDescent="0.2">
      <c r="A3" s="59" t="s">
        <v>106</v>
      </c>
      <c r="B3" s="60" t="s">
        <v>134</v>
      </c>
      <c r="C3" s="60" t="s">
        <v>135</v>
      </c>
      <c r="D3" s="60" t="s">
        <v>136</v>
      </c>
      <c r="E3" s="60" t="s">
        <v>137</v>
      </c>
      <c r="F3" s="38" t="s">
        <v>58</v>
      </c>
      <c r="G3" s="60" t="s">
        <v>138</v>
      </c>
      <c r="H3" s="60" t="s">
        <v>135</v>
      </c>
      <c r="I3" s="60" t="s">
        <v>136</v>
      </c>
      <c r="J3" s="61" t="s">
        <v>137</v>
      </c>
    </row>
    <row r="4" spans="1:10" ht="10.5" customHeight="1" thickBot="1" x14ac:dyDescent="0.25">
      <c r="A4" s="62">
        <v>1</v>
      </c>
      <c r="B4" s="63">
        <v>2</v>
      </c>
      <c r="C4" s="63">
        <v>3</v>
      </c>
      <c r="D4" s="63">
        <v>4</v>
      </c>
      <c r="E4" s="63" t="s">
        <v>139</v>
      </c>
      <c r="F4" s="64">
        <v>6</v>
      </c>
      <c r="G4" s="63">
        <v>7</v>
      </c>
      <c r="H4" s="63">
        <v>8</v>
      </c>
      <c r="I4" s="63">
        <v>9</v>
      </c>
      <c r="J4" s="65" t="s">
        <v>140</v>
      </c>
    </row>
    <row r="5" spans="1:10" ht="20.100000000000001" customHeight="1" thickTop="1" x14ac:dyDescent="0.2">
      <c r="A5" s="289" t="s">
        <v>141</v>
      </c>
      <c r="B5" s="292"/>
      <c r="C5" s="294"/>
      <c r="D5" s="294"/>
      <c r="E5" s="294">
        <f>+C5*D5</f>
        <v>0</v>
      </c>
      <c r="F5" s="295" t="s">
        <v>142</v>
      </c>
      <c r="G5" s="73"/>
      <c r="H5" s="25"/>
      <c r="I5" s="25"/>
      <c r="J5" s="26">
        <f t="shared" ref="J5:J37" si="0">+H5*I5</f>
        <v>0</v>
      </c>
    </row>
    <row r="6" spans="1:10" ht="20.100000000000001" customHeight="1" x14ac:dyDescent="0.2">
      <c r="A6" s="290"/>
      <c r="B6" s="293"/>
      <c r="C6" s="281"/>
      <c r="D6" s="281"/>
      <c r="E6" s="281"/>
      <c r="F6" s="284"/>
      <c r="G6" s="71"/>
      <c r="H6" s="27"/>
      <c r="I6" s="27"/>
      <c r="J6" s="28">
        <f t="shared" si="0"/>
        <v>0</v>
      </c>
    </row>
    <row r="7" spans="1:10" ht="20.100000000000001" customHeight="1" x14ac:dyDescent="0.2">
      <c r="A7" s="290"/>
      <c r="B7" s="293"/>
      <c r="C7" s="286"/>
      <c r="D7" s="286"/>
      <c r="E7" s="286"/>
      <c r="F7" s="284"/>
      <c r="G7" s="71"/>
      <c r="H7" s="27"/>
      <c r="I7" s="27"/>
      <c r="J7" s="28">
        <f t="shared" si="0"/>
        <v>0</v>
      </c>
    </row>
    <row r="8" spans="1:10" ht="20.100000000000001" customHeight="1" x14ac:dyDescent="0.2">
      <c r="A8" s="290"/>
      <c r="B8" s="293"/>
      <c r="C8" s="280"/>
      <c r="D8" s="280"/>
      <c r="E8" s="280">
        <f>+C8*D8</f>
        <v>0</v>
      </c>
      <c r="F8" s="287" t="s">
        <v>143</v>
      </c>
      <c r="G8" s="71"/>
      <c r="H8" s="27"/>
      <c r="I8" s="27"/>
      <c r="J8" s="28">
        <f t="shared" si="0"/>
        <v>0</v>
      </c>
    </row>
    <row r="9" spans="1:10" ht="20.100000000000001" customHeight="1" x14ac:dyDescent="0.2">
      <c r="A9" s="290"/>
      <c r="B9" s="293"/>
      <c r="C9" s="281"/>
      <c r="D9" s="281"/>
      <c r="E9" s="281"/>
      <c r="F9" s="284"/>
      <c r="G9" s="71"/>
      <c r="H9" s="27"/>
      <c r="I9" s="27"/>
      <c r="J9" s="28">
        <f t="shared" si="0"/>
        <v>0</v>
      </c>
    </row>
    <row r="10" spans="1:10" ht="20.100000000000001" customHeight="1" x14ac:dyDescent="0.2">
      <c r="A10" s="290"/>
      <c r="B10" s="293"/>
      <c r="C10" s="286"/>
      <c r="D10" s="286"/>
      <c r="E10" s="286"/>
      <c r="F10" s="284"/>
      <c r="G10" s="71"/>
      <c r="H10" s="27"/>
      <c r="I10" s="27"/>
      <c r="J10" s="28">
        <f t="shared" si="0"/>
        <v>0</v>
      </c>
    </row>
    <row r="11" spans="1:10" ht="20.100000000000001" customHeight="1" x14ac:dyDescent="0.2">
      <c r="A11" s="290"/>
      <c r="B11" s="293"/>
      <c r="C11" s="280"/>
      <c r="D11" s="280"/>
      <c r="E11" s="280">
        <f>+C11*D11</f>
        <v>0</v>
      </c>
      <c r="F11" s="287" t="s">
        <v>144</v>
      </c>
      <c r="G11" s="71"/>
      <c r="H11" s="27"/>
      <c r="I11" s="27"/>
      <c r="J11" s="28">
        <f t="shared" si="0"/>
        <v>0</v>
      </c>
    </row>
    <row r="12" spans="1:10" ht="20.100000000000001" customHeight="1" x14ac:dyDescent="0.2">
      <c r="A12" s="290"/>
      <c r="B12" s="293"/>
      <c r="C12" s="281"/>
      <c r="D12" s="281"/>
      <c r="E12" s="281"/>
      <c r="F12" s="284"/>
      <c r="G12" s="71"/>
      <c r="H12" s="27"/>
      <c r="I12" s="27"/>
      <c r="J12" s="28">
        <f t="shared" si="0"/>
        <v>0</v>
      </c>
    </row>
    <row r="13" spans="1:10" ht="20.100000000000001" customHeight="1" x14ac:dyDescent="0.2">
      <c r="A13" s="290"/>
      <c r="B13" s="293"/>
      <c r="C13" s="286"/>
      <c r="D13" s="286"/>
      <c r="E13" s="286"/>
      <c r="F13" s="284"/>
      <c r="G13" s="71"/>
      <c r="H13" s="27"/>
      <c r="I13" s="27"/>
      <c r="J13" s="28">
        <f t="shared" si="0"/>
        <v>0</v>
      </c>
    </row>
    <row r="14" spans="1:10" ht="20.100000000000001" customHeight="1" x14ac:dyDescent="0.2">
      <c r="A14" s="290"/>
      <c r="B14" s="293"/>
      <c r="C14" s="280"/>
      <c r="D14" s="280"/>
      <c r="E14" s="280">
        <f>+C14*D14</f>
        <v>0</v>
      </c>
      <c r="F14" s="283" t="s">
        <v>145</v>
      </c>
      <c r="G14" s="71"/>
      <c r="H14" s="27"/>
      <c r="I14" s="27"/>
      <c r="J14" s="28">
        <f t="shared" si="0"/>
        <v>0</v>
      </c>
    </row>
    <row r="15" spans="1:10" ht="20.100000000000001" customHeight="1" x14ac:dyDescent="0.2">
      <c r="A15" s="290"/>
      <c r="B15" s="293"/>
      <c r="C15" s="281"/>
      <c r="D15" s="281"/>
      <c r="E15" s="281"/>
      <c r="F15" s="284"/>
      <c r="G15" s="71"/>
      <c r="H15" s="27"/>
      <c r="I15" s="27"/>
      <c r="J15" s="28">
        <f t="shared" si="0"/>
        <v>0</v>
      </c>
    </row>
    <row r="16" spans="1:10" ht="20.100000000000001" customHeight="1" x14ac:dyDescent="0.2">
      <c r="A16" s="290"/>
      <c r="B16" s="293"/>
      <c r="C16" s="286"/>
      <c r="D16" s="286"/>
      <c r="E16" s="286"/>
      <c r="F16" s="284"/>
      <c r="G16" s="71"/>
      <c r="H16" s="27"/>
      <c r="I16" s="27"/>
      <c r="J16" s="28">
        <f t="shared" si="0"/>
        <v>0</v>
      </c>
    </row>
    <row r="17" spans="1:10" ht="20.100000000000001" customHeight="1" x14ac:dyDescent="0.2">
      <c r="A17" s="290"/>
      <c r="B17" s="293"/>
      <c r="C17" s="280"/>
      <c r="D17" s="280"/>
      <c r="E17" s="280">
        <f>+C17*D17</f>
        <v>0</v>
      </c>
      <c r="F17" s="283" t="s">
        <v>146</v>
      </c>
      <c r="G17" s="71"/>
      <c r="H17" s="27"/>
      <c r="I17" s="27"/>
      <c r="J17" s="28">
        <f t="shared" si="0"/>
        <v>0</v>
      </c>
    </row>
    <row r="18" spans="1:10" ht="20.100000000000001" customHeight="1" x14ac:dyDescent="0.2">
      <c r="A18" s="290"/>
      <c r="B18" s="293"/>
      <c r="C18" s="281"/>
      <c r="D18" s="281"/>
      <c r="E18" s="281"/>
      <c r="F18" s="284"/>
      <c r="G18" s="71"/>
      <c r="H18" s="27"/>
      <c r="I18" s="27"/>
      <c r="J18" s="28">
        <f t="shared" si="0"/>
        <v>0</v>
      </c>
    </row>
    <row r="19" spans="1:10" ht="20.100000000000001" customHeight="1" thickBot="1" x14ac:dyDescent="0.25">
      <c r="A19" s="291"/>
      <c r="B19" s="296"/>
      <c r="C19" s="282"/>
      <c r="D19" s="282"/>
      <c r="E19" s="282"/>
      <c r="F19" s="285"/>
      <c r="G19" s="72"/>
      <c r="H19" s="29"/>
      <c r="I19" s="29"/>
      <c r="J19" s="30">
        <f t="shared" si="0"/>
        <v>0</v>
      </c>
    </row>
    <row r="20" spans="1:10" ht="19.5" customHeight="1" thickTop="1" x14ac:dyDescent="0.2">
      <c r="A20" s="289" t="s">
        <v>147</v>
      </c>
      <c r="B20" s="292"/>
      <c r="C20" s="294"/>
      <c r="D20" s="294"/>
      <c r="E20" s="294">
        <f>+C20*D20</f>
        <v>0</v>
      </c>
      <c r="F20" s="295" t="s">
        <v>148</v>
      </c>
      <c r="G20" s="73"/>
      <c r="H20" s="25"/>
      <c r="I20" s="25"/>
      <c r="J20" s="26">
        <f t="shared" si="0"/>
        <v>0</v>
      </c>
    </row>
    <row r="21" spans="1:10" ht="19.5" customHeight="1" x14ac:dyDescent="0.2">
      <c r="A21" s="290"/>
      <c r="B21" s="293"/>
      <c r="C21" s="281"/>
      <c r="D21" s="281"/>
      <c r="E21" s="281"/>
      <c r="F21" s="284"/>
      <c r="G21" s="71"/>
      <c r="H21" s="27"/>
      <c r="I21" s="27"/>
      <c r="J21" s="28">
        <f t="shared" si="0"/>
        <v>0</v>
      </c>
    </row>
    <row r="22" spans="1:10" ht="19.5" customHeight="1" x14ac:dyDescent="0.2">
      <c r="A22" s="290"/>
      <c r="B22" s="293"/>
      <c r="C22" s="286"/>
      <c r="D22" s="286"/>
      <c r="E22" s="286"/>
      <c r="F22" s="284"/>
      <c r="G22" s="71"/>
      <c r="H22" s="27"/>
      <c r="I22" s="27"/>
      <c r="J22" s="28">
        <f t="shared" si="0"/>
        <v>0</v>
      </c>
    </row>
    <row r="23" spans="1:10" ht="19.5" customHeight="1" x14ac:dyDescent="0.2">
      <c r="A23" s="290"/>
      <c r="B23" s="293"/>
      <c r="C23" s="280"/>
      <c r="D23" s="280"/>
      <c r="E23" s="280">
        <f>+C23*D23</f>
        <v>0</v>
      </c>
      <c r="F23" s="287" t="s">
        <v>149</v>
      </c>
      <c r="G23" s="71"/>
      <c r="H23" s="27"/>
      <c r="I23" s="27"/>
      <c r="J23" s="28">
        <f t="shared" si="0"/>
        <v>0</v>
      </c>
    </row>
    <row r="24" spans="1:10" ht="19.5" customHeight="1" x14ac:dyDescent="0.2">
      <c r="A24" s="290"/>
      <c r="B24" s="293"/>
      <c r="C24" s="281"/>
      <c r="D24" s="281"/>
      <c r="E24" s="281"/>
      <c r="F24" s="284"/>
      <c r="G24" s="71"/>
      <c r="H24" s="27"/>
      <c r="I24" s="27"/>
      <c r="J24" s="28">
        <f t="shared" si="0"/>
        <v>0</v>
      </c>
    </row>
    <row r="25" spans="1:10" ht="19.5" customHeight="1" x14ac:dyDescent="0.2">
      <c r="A25" s="290"/>
      <c r="B25" s="293"/>
      <c r="C25" s="286"/>
      <c r="D25" s="286"/>
      <c r="E25" s="286"/>
      <c r="F25" s="284"/>
      <c r="G25" s="71"/>
      <c r="H25" s="27"/>
      <c r="I25" s="27"/>
      <c r="J25" s="28">
        <f t="shared" si="0"/>
        <v>0</v>
      </c>
    </row>
    <row r="26" spans="1:10" ht="19.5" customHeight="1" x14ac:dyDescent="0.2">
      <c r="A26" s="290"/>
      <c r="B26" s="293"/>
      <c r="C26" s="280"/>
      <c r="D26" s="280"/>
      <c r="E26" s="280">
        <f>+C26*D26</f>
        <v>0</v>
      </c>
      <c r="F26" s="287" t="s">
        <v>150</v>
      </c>
      <c r="G26" s="71"/>
      <c r="H26" s="27"/>
      <c r="I26" s="27"/>
      <c r="J26" s="28">
        <f t="shared" si="0"/>
        <v>0</v>
      </c>
    </row>
    <row r="27" spans="1:10" ht="19.5" customHeight="1" x14ac:dyDescent="0.2">
      <c r="A27" s="290"/>
      <c r="B27" s="293"/>
      <c r="C27" s="281"/>
      <c r="D27" s="281"/>
      <c r="E27" s="281"/>
      <c r="F27" s="284"/>
      <c r="G27" s="71"/>
      <c r="H27" s="27"/>
      <c r="I27" s="27"/>
      <c r="J27" s="28">
        <f t="shared" si="0"/>
        <v>0</v>
      </c>
    </row>
    <row r="28" spans="1:10" ht="19.5" customHeight="1" x14ac:dyDescent="0.2">
      <c r="A28" s="290"/>
      <c r="B28" s="293"/>
      <c r="C28" s="286"/>
      <c r="D28" s="286"/>
      <c r="E28" s="286"/>
      <c r="F28" s="284"/>
      <c r="G28" s="71"/>
      <c r="H28" s="27"/>
      <c r="I28" s="27"/>
      <c r="J28" s="28">
        <f t="shared" si="0"/>
        <v>0</v>
      </c>
    </row>
    <row r="29" spans="1:10" ht="19.5" customHeight="1" x14ac:dyDescent="0.2">
      <c r="A29" s="290"/>
      <c r="B29" s="293"/>
      <c r="C29" s="280"/>
      <c r="D29" s="280"/>
      <c r="E29" s="280">
        <f>+C29*D29</f>
        <v>0</v>
      </c>
      <c r="F29" s="287" t="s">
        <v>151</v>
      </c>
      <c r="G29" s="71"/>
      <c r="H29" s="27"/>
      <c r="I29" s="27"/>
      <c r="J29" s="28">
        <f t="shared" si="0"/>
        <v>0</v>
      </c>
    </row>
    <row r="30" spans="1:10" ht="19.5" customHeight="1" x14ac:dyDescent="0.2">
      <c r="A30" s="290"/>
      <c r="B30" s="293"/>
      <c r="C30" s="281"/>
      <c r="D30" s="281"/>
      <c r="E30" s="281"/>
      <c r="F30" s="284"/>
      <c r="G30" s="71"/>
      <c r="H30" s="27"/>
      <c r="I30" s="27"/>
      <c r="J30" s="28">
        <f t="shared" si="0"/>
        <v>0</v>
      </c>
    </row>
    <row r="31" spans="1:10" ht="19.5" customHeight="1" x14ac:dyDescent="0.2">
      <c r="A31" s="290"/>
      <c r="B31" s="293"/>
      <c r="C31" s="286"/>
      <c r="D31" s="286"/>
      <c r="E31" s="286"/>
      <c r="F31" s="284"/>
      <c r="G31" s="71"/>
      <c r="H31" s="27"/>
      <c r="I31" s="27"/>
      <c r="J31" s="28">
        <f t="shared" si="0"/>
        <v>0</v>
      </c>
    </row>
    <row r="32" spans="1:10" ht="19.5" customHeight="1" x14ac:dyDescent="0.2">
      <c r="A32" s="290"/>
      <c r="B32" s="293"/>
      <c r="C32" s="280"/>
      <c r="D32" s="280"/>
      <c r="E32" s="280">
        <f>+C32*D32</f>
        <v>0</v>
      </c>
      <c r="F32" s="287" t="s">
        <v>152</v>
      </c>
      <c r="G32" s="71"/>
      <c r="H32" s="27"/>
      <c r="I32" s="27"/>
      <c r="J32" s="28">
        <f t="shared" si="0"/>
        <v>0</v>
      </c>
    </row>
    <row r="33" spans="1:10" ht="19.5" customHeight="1" x14ac:dyDescent="0.2">
      <c r="A33" s="290"/>
      <c r="B33" s="293"/>
      <c r="C33" s="281"/>
      <c r="D33" s="281"/>
      <c r="E33" s="281"/>
      <c r="F33" s="284"/>
      <c r="G33" s="71"/>
      <c r="H33" s="27"/>
      <c r="I33" s="27"/>
      <c r="J33" s="28">
        <f t="shared" si="0"/>
        <v>0</v>
      </c>
    </row>
    <row r="34" spans="1:10" ht="19.5" customHeight="1" x14ac:dyDescent="0.2">
      <c r="A34" s="290"/>
      <c r="B34" s="293"/>
      <c r="C34" s="286"/>
      <c r="D34" s="286"/>
      <c r="E34" s="286"/>
      <c r="F34" s="284"/>
      <c r="G34" s="71"/>
      <c r="H34" s="27"/>
      <c r="I34" s="27"/>
      <c r="J34" s="28">
        <f t="shared" si="0"/>
        <v>0</v>
      </c>
    </row>
    <row r="35" spans="1:10" ht="19.5" customHeight="1" x14ac:dyDescent="0.2">
      <c r="A35" s="290"/>
      <c r="B35" s="293"/>
      <c r="C35" s="280"/>
      <c r="D35" s="280"/>
      <c r="E35" s="280">
        <f>+C35*D35</f>
        <v>0</v>
      </c>
      <c r="F35" s="283" t="s">
        <v>153</v>
      </c>
      <c r="G35" s="71"/>
      <c r="H35" s="27"/>
      <c r="I35" s="27"/>
      <c r="J35" s="28">
        <f t="shared" si="0"/>
        <v>0</v>
      </c>
    </row>
    <row r="36" spans="1:10" ht="19.5" customHeight="1" x14ac:dyDescent="0.2">
      <c r="A36" s="290"/>
      <c r="B36" s="293"/>
      <c r="C36" s="281"/>
      <c r="D36" s="281"/>
      <c r="E36" s="281"/>
      <c r="F36" s="284"/>
      <c r="G36" s="71"/>
      <c r="H36" s="27"/>
      <c r="I36" s="27"/>
      <c r="J36" s="28">
        <f t="shared" si="0"/>
        <v>0</v>
      </c>
    </row>
    <row r="37" spans="1:10" ht="19.5" customHeight="1" thickBot="1" x14ac:dyDescent="0.25">
      <c r="A37" s="291"/>
      <c r="B37" s="296"/>
      <c r="C37" s="282"/>
      <c r="D37" s="282"/>
      <c r="E37" s="282"/>
      <c r="F37" s="285"/>
      <c r="G37" s="72"/>
      <c r="H37" s="29"/>
      <c r="I37" s="29"/>
      <c r="J37" s="30">
        <f t="shared" si="0"/>
        <v>0</v>
      </c>
    </row>
    <row r="38" spans="1:10" ht="13.5" thickTop="1" x14ac:dyDescent="0.2"/>
    <row r="39" spans="1:10" x14ac:dyDescent="0.2">
      <c r="A39" s="31" t="s">
        <v>154</v>
      </c>
    </row>
    <row r="40" spans="1:10" x14ac:dyDescent="0.2">
      <c r="A40" s="288" t="s">
        <v>155</v>
      </c>
      <c r="B40" s="288"/>
      <c r="C40" s="288"/>
      <c r="D40" s="288"/>
      <c r="E40" s="288"/>
      <c r="F40" s="288"/>
      <c r="G40" s="288"/>
      <c r="H40" s="288"/>
      <c r="I40" s="288"/>
      <c r="J40" s="288"/>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Korisnik</cp:lastModifiedBy>
  <cp:revision/>
  <cp:lastPrinted>2022-07-29T11:02:32Z</cp:lastPrinted>
  <dcterms:created xsi:type="dcterms:W3CDTF">2010-03-25T12:47:07Z</dcterms:created>
  <dcterms:modified xsi:type="dcterms:W3CDTF">2022-08-09T10:45:25Z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