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faza" sheetId="1" state="visible" r:id="rId2"/>
  </sheets>
  <definedNames>
    <definedName function="false" hidden="false" localSheetId="0" name="_xlnm.Print_Area" vbProcedure="false">'1.faza'!$A$1:$F$43</definedName>
    <definedName function="false" hidden="false" localSheetId="0" name="_xlnm.Print_Titles" vbProcedure="false">'1.faza'!$2:$2</definedName>
    <definedName function="false" hidden="false" localSheetId="0" name="_xlnm.Print_Titles" vbProcedure="false">'1.faza'!$2:$2</definedName>
    <definedName function="false" hidden="false" localSheetId="0" name="_xlnm.Print_Titles_0" vbProcedure="false">'1.faza'!$2:$2</definedName>
    <definedName function="false" hidden="false" localSheetId="0" name="_xlnm.Print_Titles_0_0" vbProcedure="false">'1.faza'!$2:$2</definedName>
    <definedName function="false" hidden="false" localSheetId="0" name="_xlnm.Print_Titles_0_0_0" vbProcedure="false">'1.faza'!$2:$2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<sst xmlns="http://schemas.openxmlformats.org/spreadsheetml/2006/main" count="92" uniqueCount="69">
  <si>
    <t xml:space="preserve">TROŠKOVNIK POJAČANOG ODRŽAVANJA JAVNE RASVJETE NASELJA PALAČA - 1. FAZA</t>
  </si>
  <si>
    <t xml:space="preserve">Red.br.</t>
  </si>
  <si>
    <t xml:space="preserve">Naziv</t>
  </si>
  <si>
    <t xml:space="preserve">Jedinica mjere</t>
  </si>
  <si>
    <t xml:space="preserve">Količina</t>
  </si>
  <si>
    <t xml:space="preserve">Jedinična cijena</t>
  </si>
  <si>
    <t xml:space="preserve">Ukupna cijena</t>
  </si>
  <si>
    <t xml:space="preserve">1. ELEKTROMONTAŽNI MATERIJAL I RADOVI</t>
  </si>
  <si>
    <t xml:space="preserve">1.1</t>
  </si>
  <si>
    <t xml:space="preserve">Dobava, isporuka i ugradnja rastalnih uložaka NVO osigurača nazivne struje 20A, gG karakteristike, u postojeći ormarić javne rasvjete (W1-W4).</t>
  </si>
  <si>
    <t xml:space="preserve">kom</t>
  </si>
  <si>
    <t xml:space="preserve">1.2</t>
  </si>
  <si>
    <t xml:space="preserve">Dobava, isporuka i ugradnja rastalnih uložaka NVO osigurača nazivne struje 50A, gG karakteristike u postojeći ormarić javne rasvjete (glavni osigurač).</t>
  </si>
  <si>
    <t xml:space="preserve">1.3</t>
  </si>
  <si>
    <t xml:space="preserve">Dobava, isporuka i ugradnja odvodnika prenapona 255V, 25kA u postojeći ormarić javne rasvjete.</t>
  </si>
  <si>
    <t xml:space="preserve">1.4</t>
  </si>
  <si>
    <t xml:space="preserve">Nabava i isporuka svjetiljke za metalni stup visine do 6m.
Svjetiljka Malaga LED BRP102 LED 75/730 II
DM SRG10 42-60A
Nasadnik za svjetiljku Malaga LED ZRP220
AD60/60 A5</t>
  </si>
  <si>
    <t xml:space="preserve">1.5</t>
  </si>
  <si>
    <t xml:space="preserve">Ugradnja svjetiljke s nasadnikom i spajanje na metalni stup visine do 6m.</t>
  </si>
  <si>
    <t xml:space="preserve">1.6</t>
  </si>
  <si>
    <r>
      <rPr>
        <sz val="11"/>
        <rFont val="Arial"/>
        <family val="2"/>
        <charset val="238"/>
      </rPr>
      <t xml:space="preserve">Dobava, isporuka i ugradnja pocinčanog čeličnog kraka za montažu dvije cestovne svjetiljke pod kutem 90</t>
    </r>
    <r>
      <rPr>
        <sz val="11"/>
        <rFont val="Calibri"/>
        <family val="2"/>
        <charset val="238"/>
      </rPr>
      <t xml:space="preserve">°</t>
    </r>
    <r>
      <rPr>
        <sz val="12.65"/>
        <rFont val="Arial"/>
        <family val="2"/>
        <charset val="238"/>
      </rPr>
      <t xml:space="preserve">. </t>
    </r>
  </si>
  <si>
    <t xml:space="preserve">1.7</t>
  </si>
  <si>
    <t xml:space="preserve">Nabava i isporuka čeličnog stupa javne rasvjete visine 6m. Stup se izvodi kao konusni stup sa temeljnom pločom za postavljanje na temelj sa vijcima. Stup treba biti zaštićen od korozije vrućim cinčanjem. Stup mora imati odgovarajući atest ili dokumentaciju ovjerenu od strane ovlaštenog inženjera.</t>
  </si>
  <si>
    <t xml:space="preserve">1.8</t>
  </si>
  <si>
    <t xml:space="preserve">Ugradnja i spajanje čeličnog stupa javne rasvjete visine 6m s temeljnom pločom  na ugrađene temeljne vijke u betonskom temelju</t>
  </si>
  <si>
    <t xml:space="preserve">1.9</t>
  </si>
  <si>
    <t xml:space="preserve">Dobava, isporuka, ugradnja i spajanje razdjelnika stupa sa osiguračem In=10A, kao EXTEH MVL 435/2. </t>
  </si>
  <si>
    <t xml:space="preserve">1.10</t>
  </si>
  <si>
    <t xml:space="preserve">Isporuka 6m kabela NYY 3x1,5mm, uvlačenje kabela u stup, spajanje u razdjelnicu stupa i svjetiljku.</t>
  </si>
  <si>
    <t xml:space="preserve">1.11</t>
  </si>
  <si>
    <r>
      <rPr>
        <sz val="11"/>
        <rFont val="Arial"/>
        <family val="2"/>
        <charset val="238"/>
      </rPr>
      <t xml:space="preserve">Isporuka i ugradnja u već iskopani rov sa provlačenjem kroz cijevi kabela NAYY 4x25+1,5mm</t>
    </r>
    <r>
      <rPr>
        <vertAlign val="superscript"/>
        <sz val="11"/>
        <rFont val="Arial"/>
        <family val="2"/>
        <charset val="238"/>
      </rPr>
      <t xml:space="preserve">2</t>
    </r>
    <r>
      <rPr>
        <sz val="11"/>
        <rFont val="Arial"/>
        <family val="2"/>
        <charset val="238"/>
      </rPr>
      <t xml:space="preserve">.</t>
    </r>
  </si>
  <si>
    <t xml:space="preserve">m</t>
  </si>
  <si>
    <t xml:space="preserve">1.12</t>
  </si>
  <si>
    <r>
      <rPr>
        <sz val="11"/>
        <rFont val="Arial"/>
        <family val="2"/>
        <charset val="238"/>
      </rPr>
      <t xml:space="preserve">Isporuka i montaža kabelskih završetaka za kabel NAYY 4x25+2,5 mm</t>
    </r>
    <r>
      <rPr>
        <vertAlign val="superscript"/>
        <sz val="11"/>
        <rFont val="Arial"/>
        <family val="2"/>
        <charset val="238"/>
      </rPr>
      <t xml:space="preserve">2</t>
    </r>
    <r>
      <rPr>
        <sz val="11"/>
        <rFont val="Arial"/>
        <family val="2"/>
        <charset val="238"/>
      </rPr>
      <t xml:space="preserve">.</t>
    </r>
  </si>
  <si>
    <t xml:space="preserve">1.13</t>
  </si>
  <si>
    <r>
      <rPr>
        <sz val="11"/>
        <rFont val="Arial"/>
        <family val="2"/>
        <charset val="238"/>
      </rPr>
      <t xml:space="preserve">Isporuka i montaža kabelskih spojnica za kabel NAYY 4x25+2,5 mm</t>
    </r>
    <r>
      <rPr>
        <vertAlign val="superscript"/>
        <sz val="11"/>
        <rFont val="Arial"/>
        <family val="2"/>
        <charset val="238"/>
      </rPr>
      <t xml:space="preserve">2</t>
    </r>
    <r>
      <rPr>
        <sz val="11"/>
        <rFont val="Arial"/>
        <family val="2"/>
        <charset val="238"/>
      </rPr>
      <t xml:space="preserve">.</t>
    </r>
  </si>
  <si>
    <t xml:space="preserve">1.14</t>
  </si>
  <si>
    <t xml:space="preserve">Isporuka i polaganje u već iskopani rov pocinčane čelične trake presjeka 25x4 mm.</t>
  </si>
  <si>
    <t xml:space="preserve">1.15</t>
  </si>
  <si>
    <t xml:space="preserve">Isporuka i postavljanje križne spojnice i zalijevanje bitumenom.</t>
  </si>
  <si>
    <t xml:space="preserve">1.16</t>
  </si>
  <si>
    <t xml:space="preserve">Mjerenje otpora izolacije, otpora uzemljenja, otpora petlje kvara, djelovanja zaštite, rasvjetljenosti te izdavanje mjernih protokola i atesta predviđenih glavnim projektom i ostalih potrebnih mjerenja.</t>
  </si>
  <si>
    <t xml:space="preserve">komplet</t>
  </si>
  <si>
    <t xml:space="preserve">1. ELEKTROMONTAŽNI MATERIJAL I RADOVI UKUPNO</t>
  </si>
  <si>
    <t xml:space="preserve">2. GRAĐEVINSKI MATERIJAL I RADOVI</t>
  </si>
  <si>
    <t xml:space="preserve">2.1</t>
  </si>
  <si>
    <t xml:space="preserve">Isporuka i izrada betonskih temelja beton C25/30 za rasvjetne stupove dim. 0,8x0,8m, visine 1m, komplet sa sidrenim vijcima M20 (4 kom.) i PEHD kabuplast cijevima Ø50 mm za ulaz i izlaz kabela. Stavka obuhvaća i izradu potrebne oplate.</t>
  </si>
  <si>
    <t xml:space="preserve">2.5</t>
  </si>
  <si>
    <t xml:space="preserve">Ručni/strojni iskop kabelskog rova dubine 0.8m i širine 0.4m, sa zatrpavanjem i nabijanjem rova u slojevima od 30cm i iskop temeljnih jama sa odvozom viška zemlje na gradski deponij.</t>
  </si>
  <si>
    <r>
      <rPr>
        <sz val="11"/>
        <rFont val="Arial"/>
        <family val="2"/>
        <charset val="238"/>
      </rPr>
      <t xml:space="preserve">m</t>
    </r>
    <r>
      <rPr>
        <vertAlign val="superscript"/>
        <sz val="11"/>
        <rFont val="Arial"/>
        <family val="2"/>
        <charset val="238"/>
      </rPr>
      <t xml:space="preserve">3</t>
    </r>
  </si>
  <si>
    <t xml:space="preserve">2.6</t>
  </si>
  <si>
    <t xml:space="preserve">Dobava, isporuka na gradilište i ugradnja pijeska granulacije 0-4 mm u kabelski rov.</t>
  </si>
  <si>
    <t xml:space="preserve">2.8</t>
  </si>
  <si>
    <t xml:space="preserve">Dobava, isporuka i postavljanje plastične trake za upozorenje s natpisom "POZOR elektroenergetski kabel 1kV.</t>
  </si>
  <si>
    <t xml:space="preserve">2.9</t>
  </si>
  <si>
    <t xml:space="preserve">Dobava, isporuka i postavljanje plastičnih kabelskih štitnika duljine 1m.</t>
  </si>
  <si>
    <t xml:space="preserve">2.11</t>
  </si>
  <si>
    <r>
      <rPr>
        <sz val="11"/>
        <rFont val="Arial"/>
        <family val="2"/>
        <charset val="238"/>
      </rPr>
      <t xml:space="preserve">Bušenje ispod prometnice, pješačke staze ili kolnog ulaza </t>
    </r>
    <r>
      <rPr>
        <sz val="11"/>
        <rFont val="Calibri"/>
        <family val="2"/>
        <charset val="238"/>
      </rPr>
      <t xml:space="preserve">Ø</t>
    </r>
    <r>
      <rPr>
        <sz val="11"/>
        <rFont val="Arial"/>
        <family val="2"/>
        <charset val="238"/>
      </rPr>
      <t xml:space="preserve"> 100mm, uvlačenje zaštitne cijevi promjera 50mm i uzemljivačke trake.</t>
    </r>
  </si>
  <si>
    <t xml:space="preserve">2.17</t>
  </si>
  <si>
    <t xml:space="preserve">Ispitivanje kvalitete ugrađenog betona, uključujući uzimanje najmanje dva uzorka i izradu izvješća.</t>
  </si>
  <si>
    <t xml:space="preserve">2. GRAĐEVINSKI MATERIJAL I RADOVI UKUPNO</t>
  </si>
  <si>
    <t xml:space="preserve">3. OSTALI RADOVI</t>
  </si>
  <si>
    <t xml:space="preserve">3.1</t>
  </si>
  <si>
    <t xml:space="preserve">Snimanje trase javne rasvjete i izrada geodetskog elaborata izvedenog stanja. Kabel se snima prije zatrpavanja kabelskog rova. Isporuka elaborata u dva primjerka i digitalno na CD-u u pdf, doc i dwg.</t>
  </si>
  <si>
    <t xml:space="preserve">3. OSTALI RADOVI UKUPNO</t>
  </si>
  <si>
    <t xml:space="preserve">REKAPITULACIJA 1. FAZA</t>
  </si>
  <si>
    <t xml:space="preserve">Ukupno bez PDV-a</t>
  </si>
  <si>
    <t xml:space="preserve">PDV</t>
  </si>
  <si>
    <t xml:space="preserve">RASVJETA 1. FAZA SVEUKUPNO:</t>
  </si>
</sst>
</file>

<file path=xl/styles.xml><?xml version="1.0" encoding="utf-8"?>
<styleSheet xmlns="http://schemas.openxmlformats.org/spreadsheetml/2006/main">
  <numFmts count="3">
    <numFmt numFmtId="164" formatCode="General"/>
    <numFmt numFmtId="165" formatCode="#,##0.00&quot; kn&quot;"/>
    <numFmt numFmtId="166" formatCode="0"/>
  </numFmts>
  <fonts count="16">
    <font>
      <sz val="11"/>
      <color rgb="FF000000"/>
      <name val="Calibri"/>
      <family val="2"/>
      <charset val="238"/>
    </font>
    <font>
      <sz val="10"/>
      <name val="Arial"/>
      <family val="0"/>
      <charset val="238"/>
    </font>
    <font>
      <sz val="10"/>
      <name val="Arial"/>
      <family val="0"/>
      <charset val="238"/>
    </font>
    <font>
      <sz val="10"/>
      <name val="Arial"/>
      <family val="0"/>
      <charset val="238"/>
    </font>
    <font>
      <sz val="10"/>
      <name val="Arial"/>
      <family val="0"/>
      <charset val="1"/>
    </font>
    <font>
      <sz val="11"/>
      <name val="Century Gothic"/>
      <family val="2"/>
      <charset val="238"/>
    </font>
    <font>
      <b val="true"/>
      <sz val="14"/>
      <name val="Century Gothic"/>
      <family val="2"/>
      <charset val="238"/>
    </font>
    <font>
      <b val="true"/>
      <sz val="11"/>
      <name val="Arial"/>
      <family val="2"/>
      <charset val="238"/>
    </font>
    <font>
      <sz val="11"/>
      <name val="Arial"/>
      <family val="2"/>
      <charset val="238"/>
    </font>
    <font>
      <sz val="11"/>
      <name val="Calibri"/>
      <family val="2"/>
      <charset val="238"/>
    </font>
    <font>
      <sz val="12.65"/>
      <name val="Arial"/>
      <family val="2"/>
      <charset val="238"/>
    </font>
    <font>
      <vertAlign val="superscript"/>
      <sz val="11"/>
      <name val="Arial"/>
      <family val="2"/>
      <charset val="238"/>
    </font>
    <font>
      <sz val="11"/>
      <color rgb="FFFF0000"/>
      <name val="Arial"/>
      <family val="2"/>
      <charset val="238"/>
    </font>
    <font>
      <sz val="11"/>
      <color rgb="FF9C0006"/>
      <name val="Calibri"/>
      <family val="2"/>
      <charset val="238"/>
    </font>
    <font>
      <b val="true"/>
      <sz val="11"/>
      <name val="Century Gothic"/>
      <family val="2"/>
      <charset val="238"/>
    </font>
    <font>
      <b val="true"/>
      <sz val="11"/>
      <color rgb="FFFF0000"/>
      <name val="Arial"/>
      <family val="2"/>
      <charset val="238"/>
    </font>
  </fonts>
  <fills count="4">
    <fill>
      <patternFill patternType="none"/>
    </fill>
    <fill>
      <patternFill patternType="gray125"/>
    </fill>
    <fill>
      <patternFill patternType="solid">
        <fgColor rgb="FFFFC7CE"/>
        <bgColor rgb="FFD9D9D9"/>
      </patternFill>
    </fill>
    <fill>
      <patternFill patternType="solid">
        <fgColor rgb="FFD9D9D9"/>
        <bgColor rgb="FFC0C0C0"/>
      </patternFill>
    </fill>
  </fills>
  <borders count="17">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double"/>
      <diagonal/>
    </border>
    <border diagonalUp="false" diagonalDown="false">
      <left/>
      <right/>
      <top/>
      <bottom style="double"/>
      <diagonal/>
    </border>
    <border diagonalUp="false" diagonalDown="false">
      <left/>
      <right style="thin"/>
      <top/>
      <bottom style="double"/>
      <diagonal/>
    </border>
    <border diagonalUp="false" diagonalDown="false">
      <left style="thin"/>
      <right/>
      <top style="double"/>
      <bottom style="double"/>
      <diagonal/>
    </border>
    <border diagonalUp="false" diagonalDown="false">
      <left/>
      <right/>
      <top style="double"/>
      <bottom style="double"/>
      <diagonal/>
    </border>
    <border diagonalUp="false" diagonalDown="false">
      <left/>
      <right style="thin"/>
      <top style="double"/>
      <bottom style="double"/>
      <diagonal/>
    </border>
    <border diagonalUp="false" diagonalDown="false">
      <left/>
      <right/>
      <top style="thin"/>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13" fillId="2" borderId="0" applyFont="true" applyBorder="false" applyAlignment="true" applyProtection="false">
      <alignment horizontal="general" vertical="bottom" textRotation="0" wrapText="false" indent="0" shrinkToFit="false"/>
    </xf>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7" fillId="3" borderId="2" xfId="0" applyFont="true" applyBorder="true" applyAlignment="true" applyProtection="false">
      <alignment horizontal="center" vertical="center" textRotation="0" wrapText="false" indent="0" shrinkToFit="false"/>
      <protection locked="true" hidden="false"/>
    </xf>
    <xf numFmtId="164" fontId="7" fillId="3" borderId="3" xfId="0" applyFont="true" applyBorder="true" applyAlignment="true" applyProtection="false">
      <alignment horizontal="center" vertical="center" textRotation="0" wrapText="false" indent="0" shrinkToFit="false"/>
      <protection locked="true" hidden="false"/>
    </xf>
    <xf numFmtId="164" fontId="7" fillId="3" borderId="3" xfId="0" applyFont="true" applyBorder="true" applyAlignment="true" applyProtection="false">
      <alignment horizontal="center" vertical="bottom" textRotation="0" wrapText="true" indent="0" shrinkToFit="false"/>
      <protection locked="true" hidden="false"/>
    </xf>
    <xf numFmtId="164" fontId="7" fillId="3" borderId="3" xfId="0" applyFont="true" applyBorder="true" applyAlignment="true" applyProtection="false">
      <alignment horizontal="center" vertical="center" textRotation="0" wrapText="true" indent="0" shrinkToFit="false"/>
      <protection locked="true" hidden="false"/>
    </xf>
    <xf numFmtId="164" fontId="7" fillId="3" borderId="4"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top"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center" vertical="bottom" textRotation="0" wrapText="false" indent="0" shrinkToFit="false"/>
      <protection locked="true" hidden="false"/>
    </xf>
    <xf numFmtId="165" fontId="8" fillId="0" borderId="1" xfId="0" applyFont="true" applyBorder="true" applyAlignment="true" applyProtection="false">
      <alignment horizontal="center" vertical="bottom" textRotation="0" wrapText="false" indent="0" shrinkToFit="false"/>
      <protection locked="true" hidden="false"/>
    </xf>
    <xf numFmtId="165" fontId="8" fillId="0" borderId="6" xfId="0" applyFont="tru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center" vertical="top" textRotation="0" wrapText="false" indent="0" shrinkToFit="false"/>
      <protection locked="true" hidden="false"/>
    </xf>
    <xf numFmtId="164" fontId="8" fillId="0" borderId="3" xfId="0" applyFont="true" applyBorder="true" applyAlignment="true" applyProtection="false">
      <alignment horizontal="justify" vertical="center" textRotation="0" wrapText="tru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5" fontId="8" fillId="0" borderId="3" xfId="0" applyFont="true" applyBorder="true" applyAlignment="true" applyProtection="false">
      <alignment horizontal="center" vertical="bottom" textRotation="0" wrapText="false" indent="0" shrinkToFit="false"/>
      <protection locked="true" hidden="false"/>
    </xf>
    <xf numFmtId="165" fontId="8" fillId="0" borderId="4"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justify" vertical="top" textRotation="0" wrapText="true" indent="0" shrinkToFit="false"/>
      <protection locked="true" hidden="false"/>
    </xf>
    <xf numFmtId="164" fontId="8" fillId="0" borderId="3" xfId="20" applyFont="true" applyBorder="true" applyAlignment="true" applyProtection="false">
      <alignment horizontal="general" vertical="center" textRotation="0" wrapText="true" indent="0" shrinkToFit="false"/>
      <protection locked="true" hidden="false"/>
    </xf>
    <xf numFmtId="164" fontId="8" fillId="0" borderId="3" xfId="21" applyFont="true" applyBorder="true" applyAlignment="true" applyProtection="false">
      <alignment horizontal="center" vertical="bottom" textRotation="0" wrapText="false" indent="0" shrinkToFit="false"/>
      <protection locked="true" hidden="false"/>
    </xf>
    <xf numFmtId="164" fontId="8" fillId="0" borderId="3" xfId="0" applyFont="true" applyBorder="true" applyAlignment="true" applyProtection="false">
      <alignment horizontal="general"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12" fillId="0" borderId="3" xfId="21" applyFont="true" applyBorder="true" applyAlignment="true" applyProtection="false">
      <alignment horizontal="center" vertical="center" textRotation="0" wrapText="false" indent="0" shrinkToFit="false"/>
      <protection locked="true" hidden="false"/>
    </xf>
    <xf numFmtId="165" fontId="12" fillId="0" borderId="3" xfId="0" applyFont="true" applyBorder="true" applyAlignment="true" applyProtection="false">
      <alignment horizontal="center" vertical="center" textRotation="0" wrapText="false" indent="0" shrinkToFit="false"/>
      <protection locked="true" hidden="false"/>
    </xf>
    <xf numFmtId="165" fontId="7" fillId="0" borderId="4" xfId="0" applyFont="true" applyBorder="true" applyAlignment="true" applyProtection="false">
      <alignment horizontal="general" vertical="center" textRotation="0" wrapText="false" indent="0" shrinkToFit="false"/>
      <protection locked="true" hidden="false"/>
    </xf>
    <xf numFmtId="164" fontId="12" fillId="0" borderId="7" xfId="0" applyFont="true" applyBorder="true" applyAlignment="true" applyProtection="false">
      <alignment horizontal="center" vertical="top" textRotation="0" wrapText="false" indent="0" shrinkToFit="false"/>
      <protection locked="true" hidden="false"/>
    </xf>
    <xf numFmtId="164" fontId="12" fillId="0" borderId="5" xfId="0" applyFont="true" applyBorder="true" applyAlignment="true" applyProtection="false">
      <alignment horizontal="center" vertical="top" textRotation="0" wrapText="false" indent="0" shrinkToFit="false"/>
      <protection locked="true" hidden="false"/>
    </xf>
    <xf numFmtId="164" fontId="12" fillId="0" borderId="1" xfId="0" applyFont="true" applyBorder="true" applyAlignment="true" applyProtection="false">
      <alignment horizontal="center" vertical="bottom" textRotation="0" wrapText="false" indent="0" shrinkToFit="false"/>
      <protection locked="true" hidden="false"/>
    </xf>
    <xf numFmtId="165" fontId="12" fillId="0" borderId="1" xfId="0" applyFont="true" applyBorder="true" applyAlignment="true" applyProtection="false">
      <alignment horizontal="center" vertical="bottom" textRotation="0" wrapText="false" indent="0" shrinkToFit="false"/>
      <protection locked="true" hidden="false"/>
    </xf>
    <xf numFmtId="165" fontId="12" fillId="0" borderId="6" xfId="0" applyFont="true" applyBorder="true" applyAlignment="false" applyProtection="false">
      <alignment horizontal="general" vertical="bottom" textRotation="0" wrapText="false" indent="0" shrinkToFit="false"/>
      <protection locked="true" hidden="false"/>
    </xf>
    <xf numFmtId="164" fontId="8" fillId="0" borderId="3" xfId="22" applyFont="true" applyBorder="true" applyAlignment="true" applyProtection="true">
      <alignment horizontal="center" vertical="bottom" textRotation="0" wrapText="false" indent="0" shrinkToFit="false"/>
      <protection locked="true" hidden="false"/>
    </xf>
    <xf numFmtId="166" fontId="8" fillId="0" borderId="3" xfId="22" applyFont="true" applyBorder="true" applyAlignment="true" applyProtection="true">
      <alignment horizontal="center" vertical="bottom" textRotation="0" wrapText="false" indent="0" shrinkToFit="false"/>
      <protection locked="true" hidden="false"/>
    </xf>
    <xf numFmtId="166" fontId="12" fillId="0" borderId="3" xfId="22" applyFont="true" applyBorder="true" applyAlignment="true" applyProtection="true">
      <alignment horizontal="center" vertical="center" textRotation="0" wrapText="false" indent="0" shrinkToFit="false"/>
      <protection locked="true" hidden="false"/>
    </xf>
    <xf numFmtId="165" fontId="8" fillId="0" borderId="4" xfId="0" applyFont="true" applyBorder="true" applyAlignment="true" applyProtection="false">
      <alignment horizontal="general" vertical="bottom" textRotation="0" wrapText="false" indent="0" shrinkToFit="false"/>
      <protection locked="true" hidden="false"/>
    </xf>
    <xf numFmtId="166" fontId="8" fillId="0" borderId="3" xfId="22" applyFont="true" applyBorder="true" applyAlignment="true" applyProtection="true">
      <alignment horizontal="center" vertical="center" textRotation="0" wrapText="false" indent="0" shrinkToFit="false"/>
      <protection locked="true" hidden="false"/>
    </xf>
    <xf numFmtId="165" fontId="8" fillId="0" borderId="3"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general" vertical="center" textRotation="0" wrapText="true" indent="0" shrinkToFit="false"/>
      <protection locked="true" hidden="false"/>
    </xf>
    <xf numFmtId="166" fontId="12" fillId="0" borderId="1" xfId="22" applyFont="true" applyBorder="true" applyAlignment="true" applyProtection="true">
      <alignment horizontal="center"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general" vertical="center" textRotation="0" wrapText="true" indent="0" shrinkToFit="false"/>
      <protection locked="true" hidden="false"/>
    </xf>
    <xf numFmtId="165" fontId="7" fillId="0" borderId="3"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right" vertical="center" textRotation="0" wrapText="false" indent="0" shrinkToFit="false"/>
      <protection locked="true" hidden="false"/>
    </xf>
    <xf numFmtId="165" fontId="7" fillId="0" borderId="9" xfId="0" applyFont="true" applyBorder="true" applyAlignment="true" applyProtection="false">
      <alignment horizontal="general" vertical="center"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5" fontId="7" fillId="0" borderId="11" xfId="0" applyFont="true" applyBorder="true" applyAlignment="true" applyProtection="false">
      <alignment horizontal="right" vertical="center" textRotation="0" wrapText="false" indent="0" shrinkToFit="false"/>
      <protection locked="true" hidden="false"/>
    </xf>
    <xf numFmtId="165" fontId="7" fillId="0" borderId="12" xfId="0" applyFont="true" applyBorder="true" applyAlignment="true" applyProtection="false">
      <alignment horizontal="general" vertical="center" textRotation="0" wrapText="false" indent="0" shrinkToFit="false"/>
      <protection locked="true" hidden="false"/>
    </xf>
    <xf numFmtId="164" fontId="8" fillId="0" borderId="13" xfId="0" applyFont="true" applyBorder="true" applyAlignment="true" applyProtection="false">
      <alignment horizontal="center" vertical="top" textRotation="0" wrapText="false" indent="0" shrinkToFit="false"/>
      <protection locked="true" hidden="false"/>
    </xf>
    <xf numFmtId="164" fontId="7" fillId="0" borderId="14" xfId="0" applyFont="true" applyBorder="true" applyAlignment="true" applyProtection="false">
      <alignment horizontal="general" vertical="center" textRotation="0" wrapText="false" indent="0" shrinkToFit="false"/>
      <protection locked="true" hidden="false"/>
    </xf>
    <xf numFmtId="165" fontId="7" fillId="0" borderId="15"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center" vertical="top" textRotation="0" wrapText="false" indent="0" shrinkToFit="false"/>
      <protection locked="true" hidden="false"/>
    </xf>
    <xf numFmtId="164" fontId="5" fillId="0" borderId="16" xfId="0" applyFont="true" applyBorder="true" applyAlignment="false" applyProtection="false">
      <alignment horizontal="general" vertical="bottom" textRotation="0" wrapText="false" indent="0" shrinkToFit="false"/>
      <protection locked="true" hidden="false"/>
    </xf>
    <xf numFmtId="164" fontId="5" fillId="0" borderId="16" xfId="0" applyFont="true" applyBorder="true" applyAlignment="true" applyProtection="false">
      <alignment horizontal="center" vertical="bottom" textRotation="0" wrapText="false" indent="0" shrinkToFit="false"/>
      <protection locked="true" hidden="false"/>
    </xf>
    <xf numFmtId="165" fontId="5" fillId="0" borderId="16"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53" xfId="20"/>
    <cellStyle name="Style 1" xfId="21"/>
    <cellStyle name="Excel Built-in Bad" xfId="22"/>
  </cellStyle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709"/>
  <sheetViews>
    <sheetView showFormulas="false" showGridLines="true" showRowColHeaders="true" showZeros="true" rightToLeft="false" tabSelected="true" showOutlineSymbols="true" defaultGridColor="true" view="pageBreakPreview" topLeftCell="A1" colorId="64" zoomScale="80" zoomScaleNormal="100" zoomScalePageLayoutView="80" workbookViewId="0">
      <selection pane="topLeft" activeCell="F43" activeCellId="0" sqref="F43"/>
    </sheetView>
  </sheetViews>
  <sheetFormatPr defaultRowHeight="13.8" zeroHeight="false" outlineLevelRow="0" outlineLevelCol="0"/>
  <cols>
    <col collapsed="false" customWidth="true" hidden="false" outlineLevel="0" max="1" min="1" style="1" width="9.13"/>
    <col collapsed="false" customWidth="true" hidden="false" outlineLevel="0" max="2" min="2" style="2" width="59.14"/>
    <col collapsed="false" customWidth="true" hidden="false" outlineLevel="0" max="3" min="3" style="3" width="10.71"/>
    <col collapsed="false" customWidth="true" hidden="false" outlineLevel="0" max="4" min="4" style="2" width="11.3"/>
    <col collapsed="false" customWidth="true" hidden="false" outlineLevel="0" max="5" min="5" style="2" width="16.29"/>
    <col collapsed="false" customWidth="true" hidden="false" outlineLevel="0" max="6" min="6" style="2" width="19.42"/>
    <col collapsed="false" customWidth="true" hidden="false" outlineLevel="0" max="1020" min="7" style="2" width="9.13"/>
    <col collapsed="false" customWidth="false" hidden="false" outlineLevel="0" max="1025" min="1021" style="0" width="11.52"/>
  </cols>
  <sheetData>
    <row r="1" s="5" customFormat="true" ht="50.1" hidden="false" customHeight="true" outlineLevel="0" collapsed="false">
      <c r="A1" s="4" t="s">
        <v>0</v>
      </c>
      <c r="B1" s="4"/>
      <c r="C1" s="4"/>
      <c r="D1" s="4"/>
      <c r="E1" s="4"/>
      <c r="F1" s="4"/>
      <c r="AMG1" s="0"/>
      <c r="AMH1" s="0"/>
      <c r="AMI1" s="0"/>
      <c r="AMJ1" s="0"/>
    </row>
    <row r="2" customFormat="false" ht="27.95" hidden="false" customHeight="false" outlineLevel="0" collapsed="false">
      <c r="A2" s="6" t="s">
        <v>1</v>
      </c>
      <c r="B2" s="7" t="s">
        <v>2</v>
      </c>
      <c r="C2" s="8" t="s">
        <v>3</v>
      </c>
      <c r="D2" s="7" t="s">
        <v>4</v>
      </c>
      <c r="E2" s="9" t="s">
        <v>5</v>
      </c>
      <c r="F2" s="10" t="s">
        <v>6</v>
      </c>
    </row>
    <row r="3" customFormat="false" ht="24.95" hidden="false" customHeight="true" outlineLevel="0" collapsed="false">
      <c r="A3" s="11"/>
      <c r="B3" s="12" t="s">
        <v>7</v>
      </c>
      <c r="C3" s="13"/>
      <c r="D3" s="13"/>
      <c r="E3" s="14"/>
      <c r="F3" s="15"/>
    </row>
    <row r="4" customFormat="false" ht="39.55" hidden="false" customHeight="false" outlineLevel="0" collapsed="false">
      <c r="A4" s="16" t="s">
        <v>8</v>
      </c>
      <c r="B4" s="17" t="s">
        <v>9</v>
      </c>
      <c r="C4" s="18" t="s">
        <v>10</v>
      </c>
      <c r="D4" s="18" t="n">
        <v>12</v>
      </c>
      <c r="E4" s="19"/>
      <c r="F4" s="20" t="n">
        <f aca="false">D4*E4</f>
        <v>0</v>
      </c>
    </row>
    <row r="5" customFormat="false" ht="39.55" hidden="false" customHeight="false" outlineLevel="0" collapsed="false">
      <c r="A5" s="16" t="s">
        <v>11</v>
      </c>
      <c r="B5" s="17" t="s">
        <v>12</v>
      </c>
      <c r="C5" s="18" t="s">
        <v>10</v>
      </c>
      <c r="D5" s="18" t="n">
        <v>3</v>
      </c>
      <c r="E5" s="19"/>
      <c r="F5" s="20" t="n">
        <f aca="false">D5*E5</f>
        <v>0</v>
      </c>
    </row>
    <row r="6" customFormat="false" ht="26.85" hidden="false" customHeight="false" outlineLevel="0" collapsed="false">
      <c r="A6" s="16" t="s">
        <v>13</v>
      </c>
      <c r="B6" s="17" t="s">
        <v>14</v>
      </c>
      <c r="C6" s="18" t="s">
        <v>10</v>
      </c>
      <c r="D6" s="18" t="n">
        <v>3</v>
      </c>
      <c r="E6" s="19"/>
      <c r="F6" s="20" t="n">
        <f aca="false">D6*E6</f>
        <v>0</v>
      </c>
    </row>
    <row r="7" customFormat="false" ht="64.9" hidden="false" customHeight="false" outlineLevel="0" collapsed="false">
      <c r="A7" s="16" t="s">
        <v>15</v>
      </c>
      <c r="B7" s="21" t="s">
        <v>16</v>
      </c>
      <c r="C7" s="18" t="s">
        <v>10</v>
      </c>
      <c r="D7" s="18" t="n">
        <v>35</v>
      </c>
      <c r="E7" s="19"/>
      <c r="F7" s="20" t="n">
        <f aca="false">D7*E7</f>
        <v>0</v>
      </c>
    </row>
    <row r="8" customFormat="false" ht="26.85" hidden="false" customHeight="false" outlineLevel="0" collapsed="false">
      <c r="A8" s="16" t="s">
        <v>17</v>
      </c>
      <c r="B8" s="21" t="s">
        <v>18</v>
      </c>
      <c r="C8" s="18" t="s">
        <v>10</v>
      </c>
      <c r="D8" s="18" t="n">
        <v>35</v>
      </c>
      <c r="E8" s="19"/>
      <c r="F8" s="20" t="n">
        <f aca="false">D8*E8</f>
        <v>0</v>
      </c>
    </row>
    <row r="9" customFormat="false" ht="28.35" hidden="false" customHeight="false" outlineLevel="0" collapsed="false">
      <c r="A9" s="16" t="s">
        <v>19</v>
      </c>
      <c r="B9" s="17" t="s">
        <v>20</v>
      </c>
      <c r="C9" s="18" t="s">
        <v>10</v>
      </c>
      <c r="D9" s="18" t="n">
        <v>1</v>
      </c>
      <c r="E9" s="19"/>
      <c r="F9" s="20" t="n">
        <f aca="false">D9*E9</f>
        <v>0</v>
      </c>
    </row>
    <row r="10" customFormat="false" ht="64.9" hidden="false" customHeight="false" outlineLevel="0" collapsed="false">
      <c r="A10" s="16" t="s">
        <v>21</v>
      </c>
      <c r="B10" s="17" t="s">
        <v>22</v>
      </c>
      <c r="C10" s="18" t="s">
        <v>10</v>
      </c>
      <c r="D10" s="18" t="n">
        <v>34</v>
      </c>
      <c r="E10" s="19"/>
      <c r="F10" s="20" t="n">
        <f aca="false">D10*E10</f>
        <v>0</v>
      </c>
    </row>
    <row r="11" customFormat="false" ht="39.55" hidden="false" customHeight="false" outlineLevel="0" collapsed="false">
      <c r="A11" s="16" t="s">
        <v>23</v>
      </c>
      <c r="B11" s="17" t="s">
        <v>24</v>
      </c>
      <c r="C11" s="18" t="s">
        <v>10</v>
      </c>
      <c r="D11" s="18" t="n">
        <v>34</v>
      </c>
      <c r="E11" s="19"/>
      <c r="F11" s="20" t="n">
        <f aca="false">D11*E11</f>
        <v>0</v>
      </c>
    </row>
    <row r="12" customFormat="false" ht="26.85" hidden="false" customHeight="false" outlineLevel="0" collapsed="false">
      <c r="A12" s="16" t="s">
        <v>25</v>
      </c>
      <c r="B12" s="22" t="s">
        <v>26</v>
      </c>
      <c r="C12" s="18" t="s">
        <v>10</v>
      </c>
      <c r="D12" s="23" t="n">
        <v>34</v>
      </c>
      <c r="E12" s="19"/>
      <c r="F12" s="20" t="n">
        <f aca="false">D12*E12</f>
        <v>0</v>
      </c>
    </row>
    <row r="13" customFormat="false" ht="26.85" hidden="false" customHeight="false" outlineLevel="0" collapsed="false">
      <c r="A13" s="16" t="s">
        <v>27</v>
      </c>
      <c r="B13" s="22" t="s">
        <v>28</v>
      </c>
      <c r="C13" s="18" t="s">
        <v>10</v>
      </c>
      <c r="D13" s="23" t="n">
        <v>35</v>
      </c>
      <c r="E13" s="19"/>
      <c r="F13" s="20" t="n">
        <f aca="false">D13*E13</f>
        <v>0</v>
      </c>
    </row>
    <row r="14" customFormat="false" ht="26.85" hidden="false" customHeight="false" outlineLevel="0" collapsed="false">
      <c r="A14" s="16" t="s">
        <v>29</v>
      </c>
      <c r="B14" s="22" t="s">
        <v>30</v>
      </c>
      <c r="C14" s="18" t="s">
        <v>31</v>
      </c>
      <c r="D14" s="23" t="n">
        <v>1400</v>
      </c>
      <c r="E14" s="19"/>
      <c r="F14" s="20" t="n">
        <f aca="false">D14*E14</f>
        <v>0</v>
      </c>
    </row>
    <row r="15" customFormat="false" ht="26.85" hidden="false" customHeight="false" outlineLevel="0" collapsed="false">
      <c r="A15" s="16" t="s">
        <v>32</v>
      </c>
      <c r="B15" s="22" t="s">
        <v>33</v>
      </c>
      <c r="C15" s="18" t="s">
        <v>10</v>
      </c>
      <c r="D15" s="18" t="n">
        <v>68</v>
      </c>
      <c r="E15" s="19"/>
      <c r="F15" s="20" t="n">
        <f aca="false">D15*E15</f>
        <v>0</v>
      </c>
    </row>
    <row r="16" customFormat="false" ht="26.85" hidden="false" customHeight="false" outlineLevel="0" collapsed="false">
      <c r="A16" s="16" t="s">
        <v>34</v>
      </c>
      <c r="B16" s="22" t="s">
        <v>35</v>
      </c>
      <c r="C16" s="18" t="s">
        <v>10</v>
      </c>
      <c r="D16" s="18" t="n">
        <v>2</v>
      </c>
      <c r="E16" s="19"/>
      <c r="F16" s="20" t="n">
        <f aca="false">D16*E16</f>
        <v>0</v>
      </c>
    </row>
    <row r="17" customFormat="false" ht="26.85" hidden="false" customHeight="false" outlineLevel="0" collapsed="false">
      <c r="A17" s="16" t="s">
        <v>36</v>
      </c>
      <c r="B17" s="22" t="s">
        <v>37</v>
      </c>
      <c r="C17" s="18" t="s">
        <v>31</v>
      </c>
      <c r="D17" s="18" t="n">
        <v>1300</v>
      </c>
      <c r="E17" s="19"/>
      <c r="F17" s="20" t="n">
        <f aca="false">D17*E17</f>
        <v>0</v>
      </c>
    </row>
    <row r="18" customFormat="false" ht="27.95" hidden="false" customHeight="false" outlineLevel="0" collapsed="false">
      <c r="A18" s="16" t="s">
        <v>38</v>
      </c>
      <c r="B18" s="22" t="s">
        <v>39</v>
      </c>
      <c r="C18" s="18" t="s">
        <v>10</v>
      </c>
      <c r="D18" s="18" t="n">
        <v>45</v>
      </c>
      <c r="E18" s="19"/>
      <c r="F18" s="20" t="n">
        <f aca="false">D18*E18</f>
        <v>0</v>
      </c>
    </row>
    <row r="19" customFormat="false" ht="54.1" hidden="false" customHeight="false" outlineLevel="0" collapsed="false">
      <c r="A19" s="16" t="s">
        <v>40</v>
      </c>
      <c r="B19" s="24" t="s">
        <v>41</v>
      </c>
      <c r="C19" s="18" t="s">
        <v>42</v>
      </c>
      <c r="D19" s="23" t="n">
        <v>1</v>
      </c>
      <c r="E19" s="19"/>
      <c r="F19" s="20" t="n">
        <f aca="false">D19*E19</f>
        <v>0</v>
      </c>
    </row>
    <row r="20" s="5" customFormat="true" ht="13.8" hidden="false" customHeight="false" outlineLevel="0" collapsed="false">
      <c r="A20" s="25"/>
      <c r="B20" s="12" t="s">
        <v>43</v>
      </c>
      <c r="C20" s="26"/>
      <c r="D20" s="27"/>
      <c r="E20" s="28"/>
      <c r="F20" s="29" t="n">
        <f aca="false">SUM(F3:F19)</f>
        <v>0</v>
      </c>
      <c r="AMG20" s="0"/>
      <c r="AMH20" s="0"/>
      <c r="AMI20" s="0"/>
      <c r="AMJ20" s="0"/>
    </row>
    <row r="21" customFormat="false" ht="13.8" hidden="false" customHeight="false" outlineLevel="0" collapsed="false">
      <c r="A21" s="30"/>
      <c r="B21" s="30"/>
      <c r="C21" s="30"/>
      <c r="D21" s="30"/>
      <c r="E21" s="30"/>
      <c r="F21" s="30"/>
    </row>
    <row r="22" customFormat="false" ht="13.8" hidden="false" customHeight="false" outlineLevel="0" collapsed="false">
      <c r="A22" s="31"/>
      <c r="B22" s="12" t="s">
        <v>44</v>
      </c>
      <c r="C22" s="32"/>
      <c r="D22" s="32"/>
      <c r="E22" s="33"/>
      <c r="F22" s="34"/>
    </row>
    <row r="23" customFormat="false" ht="54.1" hidden="false" customHeight="false" outlineLevel="0" collapsed="false">
      <c r="A23" s="16" t="s">
        <v>45</v>
      </c>
      <c r="B23" s="24" t="s">
        <v>46</v>
      </c>
      <c r="C23" s="18" t="s">
        <v>10</v>
      </c>
      <c r="D23" s="35" t="n">
        <v>34</v>
      </c>
      <c r="E23" s="19"/>
      <c r="F23" s="20" t="n">
        <f aca="false">D23*E23</f>
        <v>0</v>
      </c>
    </row>
    <row r="24" customFormat="false" ht="54.1" hidden="false" customHeight="false" outlineLevel="0" collapsed="false">
      <c r="A24" s="16" t="s">
        <v>47</v>
      </c>
      <c r="B24" s="24" t="s">
        <v>48</v>
      </c>
      <c r="C24" s="18" t="s">
        <v>49</v>
      </c>
      <c r="D24" s="36" t="n">
        <v>370</v>
      </c>
      <c r="E24" s="19"/>
      <c r="F24" s="20" t="n">
        <f aca="false">D24*E24</f>
        <v>0</v>
      </c>
    </row>
    <row r="25" customFormat="false" ht="27.95" hidden="false" customHeight="false" outlineLevel="0" collapsed="false">
      <c r="A25" s="16" t="s">
        <v>50</v>
      </c>
      <c r="B25" s="24" t="s">
        <v>51</v>
      </c>
      <c r="C25" s="18" t="s">
        <v>49</v>
      </c>
      <c r="D25" s="36" t="n">
        <v>5</v>
      </c>
      <c r="E25" s="19"/>
      <c r="F25" s="20" t="n">
        <f aca="false">D25*E25</f>
        <v>0</v>
      </c>
    </row>
    <row r="26" customFormat="false" ht="27.95" hidden="false" customHeight="false" outlineLevel="0" collapsed="false">
      <c r="A26" s="16" t="s">
        <v>52</v>
      </c>
      <c r="B26" s="24" t="s">
        <v>53</v>
      </c>
      <c r="C26" s="18" t="s">
        <v>31</v>
      </c>
      <c r="D26" s="36" t="n">
        <v>1400</v>
      </c>
      <c r="E26" s="19"/>
      <c r="F26" s="20" t="n">
        <f aca="false">D26*E26</f>
        <v>0</v>
      </c>
    </row>
    <row r="27" customFormat="false" ht="27.95" hidden="false" customHeight="false" outlineLevel="0" collapsed="false">
      <c r="A27" s="16" t="s">
        <v>54</v>
      </c>
      <c r="B27" s="24" t="s">
        <v>55</v>
      </c>
      <c r="C27" s="18" t="s">
        <v>10</v>
      </c>
      <c r="D27" s="36" t="n">
        <v>1400</v>
      </c>
      <c r="E27" s="19"/>
      <c r="F27" s="20" t="n">
        <f aca="false">D27*E27</f>
        <v>0</v>
      </c>
    </row>
    <row r="28" customFormat="false" ht="41" hidden="false" customHeight="false" outlineLevel="0" collapsed="false">
      <c r="A28" s="16" t="s">
        <v>56</v>
      </c>
      <c r="B28" s="24" t="s">
        <v>57</v>
      </c>
      <c r="C28" s="18" t="s">
        <v>31</v>
      </c>
      <c r="D28" s="36" t="n">
        <v>160</v>
      </c>
      <c r="E28" s="19"/>
      <c r="F28" s="20" t="n">
        <f aca="false">D28*E28</f>
        <v>0</v>
      </c>
    </row>
    <row r="29" customFormat="false" ht="27.95" hidden="false" customHeight="false" outlineLevel="0" collapsed="false">
      <c r="A29" s="16" t="s">
        <v>58</v>
      </c>
      <c r="B29" s="24" t="s">
        <v>59</v>
      </c>
      <c r="C29" s="18" t="s">
        <v>42</v>
      </c>
      <c r="D29" s="36" t="n">
        <v>1</v>
      </c>
      <c r="E29" s="19"/>
      <c r="F29" s="20" t="n">
        <f aca="false">D29*E29</f>
        <v>0</v>
      </c>
    </row>
    <row r="30" s="5" customFormat="true" ht="13.8" hidden="false" customHeight="false" outlineLevel="0" collapsed="false">
      <c r="A30" s="25"/>
      <c r="B30" s="12" t="s">
        <v>60</v>
      </c>
      <c r="C30" s="26"/>
      <c r="D30" s="37"/>
      <c r="E30" s="28"/>
      <c r="F30" s="29" t="n">
        <f aca="false">SUM(F23:F29)</f>
        <v>0</v>
      </c>
      <c r="AMG30" s="0"/>
      <c r="AMH30" s="0"/>
      <c r="AMI30" s="0"/>
      <c r="AMJ30" s="0"/>
    </row>
    <row r="31" customFormat="false" ht="13.8" hidden="false" customHeight="false" outlineLevel="0" collapsed="false">
      <c r="A31" s="30"/>
      <c r="B31" s="30"/>
      <c r="C31" s="30"/>
      <c r="D31" s="30"/>
      <c r="E31" s="30"/>
      <c r="F31" s="30"/>
    </row>
    <row r="32" customFormat="false" ht="13.8" hidden="false" customHeight="false" outlineLevel="0" collapsed="false">
      <c r="A32" s="11"/>
      <c r="B32" s="12" t="s">
        <v>61</v>
      </c>
      <c r="C32" s="13"/>
      <c r="D32" s="13"/>
      <c r="E32" s="14"/>
      <c r="F32" s="15"/>
    </row>
    <row r="33" s="5" customFormat="true" ht="54.1" hidden="false" customHeight="false" outlineLevel="0" collapsed="false">
      <c r="A33" s="16" t="s">
        <v>62</v>
      </c>
      <c r="B33" s="22" t="s">
        <v>63</v>
      </c>
      <c r="C33" s="18" t="s">
        <v>42</v>
      </c>
      <c r="D33" s="36" t="n">
        <v>1</v>
      </c>
      <c r="E33" s="19"/>
      <c r="F33" s="38" t="n">
        <f aca="false">D33*E33</f>
        <v>0</v>
      </c>
      <c r="AMG33" s="0"/>
      <c r="AMH33" s="0"/>
      <c r="AMI33" s="0"/>
      <c r="AMJ33" s="0"/>
    </row>
    <row r="34" s="5" customFormat="true" ht="13.8" hidden="false" customHeight="false" outlineLevel="0" collapsed="false">
      <c r="A34" s="25"/>
      <c r="B34" s="12" t="s">
        <v>64</v>
      </c>
      <c r="C34" s="26"/>
      <c r="D34" s="39"/>
      <c r="E34" s="40"/>
      <c r="F34" s="29" t="n">
        <f aca="false">SUM(F33:F33)</f>
        <v>0</v>
      </c>
      <c r="AMG34" s="0"/>
      <c r="AMH34" s="0"/>
      <c r="AMI34" s="0"/>
      <c r="AMJ34" s="0"/>
    </row>
    <row r="35" customFormat="false" ht="50.1" hidden="false" customHeight="true" outlineLevel="0" collapsed="false">
      <c r="A35" s="31"/>
      <c r="B35" s="41"/>
      <c r="C35" s="32"/>
      <c r="D35" s="42"/>
      <c r="E35" s="33"/>
      <c r="F35" s="34"/>
    </row>
    <row r="36" customFormat="false" ht="24.95" hidden="false" customHeight="true" outlineLevel="0" collapsed="false">
      <c r="A36" s="31"/>
      <c r="B36" s="12" t="s">
        <v>65</v>
      </c>
      <c r="C36" s="32"/>
      <c r="D36" s="32"/>
      <c r="E36" s="33"/>
      <c r="F36" s="34"/>
    </row>
    <row r="37" s="46" customFormat="true" ht="24.95" hidden="false" customHeight="true" outlineLevel="0" collapsed="false">
      <c r="A37" s="43"/>
      <c r="B37" s="44" t="s">
        <v>43</v>
      </c>
      <c r="C37" s="44"/>
      <c r="D37" s="44"/>
      <c r="E37" s="45"/>
      <c r="F37" s="29" t="n">
        <f aca="false">F20</f>
        <v>0</v>
      </c>
      <c r="AMG37" s="0"/>
      <c r="AMH37" s="0"/>
      <c r="AMI37" s="0"/>
      <c r="AMJ37" s="0"/>
    </row>
    <row r="38" s="46" customFormat="true" ht="24.95" hidden="false" customHeight="true" outlineLevel="0" collapsed="false">
      <c r="A38" s="43"/>
      <c r="B38" s="44" t="s">
        <v>60</v>
      </c>
      <c r="C38" s="44"/>
      <c r="D38" s="44"/>
      <c r="E38" s="45"/>
      <c r="F38" s="29" t="n">
        <f aca="false">F30</f>
        <v>0</v>
      </c>
      <c r="AMG38" s="0"/>
      <c r="AMH38" s="0"/>
      <c r="AMI38" s="0"/>
      <c r="AMJ38" s="0"/>
    </row>
    <row r="39" s="46" customFormat="true" ht="24.95" hidden="false" customHeight="true" outlineLevel="0" collapsed="false">
      <c r="A39" s="47"/>
      <c r="B39" s="44" t="s">
        <v>64</v>
      </c>
      <c r="C39" s="44"/>
      <c r="D39" s="44"/>
      <c r="E39" s="45"/>
      <c r="F39" s="29" t="n">
        <f aca="false">F34</f>
        <v>0</v>
      </c>
      <c r="AMG39" s="0"/>
      <c r="AMH39" s="0"/>
      <c r="AMI39" s="0"/>
      <c r="AMJ39" s="0"/>
    </row>
    <row r="40" customFormat="false" ht="13.8" hidden="false" customHeight="false" outlineLevel="0" collapsed="false">
      <c r="A40" s="30"/>
      <c r="B40" s="30"/>
      <c r="C40" s="30"/>
      <c r="D40" s="30"/>
      <c r="E40" s="30"/>
      <c r="F40" s="30"/>
    </row>
    <row r="41" customFormat="false" ht="30" hidden="false" customHeight="true" outlineLevel="0" collapsed="false">
      <c r="A41" s="48"/>
      <c r="B41" s="49"/>
      <c r="C41" s="50"/>
      <c r="D41" s="51" t="s">
        <v>66</v>
      </c>
      <c r="E41" s="51"/>
      <c r="F41" s="52" t="n">
        <f aca="false">SUM(F37:F39)</f>
        <v>0</v>
      </c>
    </row>
    <row r="42" customFormat="false" ht="30" hidden="false" customHeight="true" outlineLevel="0" collapsed="false">
      <c r="A42" s="53"/>
      <c r="B42" s="54"/>
      <c r="C42" s="55"/>
      <c r="E42" s="56" t="s">
        <v>67</v>
      </c>
      <c r="F42" s="57" t="n">
        <f aca="false">F41*0.25</f>
        <v>0</v>
      </c>
    </row>
    <row r="43" customFormat="false" ht="24.95" hidden="false" customHeight="true" outlineLevel="0" collapsed="false">
      <c r="A43" s="58"/>
      <c r="B43" s="59" t="s">
        <v>68</v>
      </c>
      <c r="C43" s="59"/>
      <c r="D43" s="59"/>
      <c r="E43" s="59"/>
      <c r="F43" s="60" t="n">
        <f aca="false">F41+F42</f>
        <v>0</v>
      </c>
    </row>
    <row r="44" customFormat="false" ht="33.75" hidden="false" customHeight="true" outlineLevel="0" collapsed="false">
      <c r="A44" s="61"/>
      <c r="B44" s="62"/>
      <c r="C44" s="63"/>
      <c r="D44" s="62"/>
      <c r="E44" s="64"/>
      <c r="F44" s="64"/>
    </row>
    <row r="45" customFormat="false" ht="13.8" hidden="false" customHeight="false" outlineLevel="0" collapsed="false">
      <c r="E45" s="65"/>
      <c r="F45" s="65"/>
    </row>
    <row r="46" customFormat="false" ht="13.8" hidden="false" customHeight="false" outlineLevel="0" collapsed="false">
      <c r="E46" s="65"/>
      <c r="F46" s="65"/>
    </row>
    <row r="47" customFormat="false" ht="13.8" hidden="false" customHeight="false" outlineLevel="0" collapsed="false">
      <c r="E47" s="65"/>
      <c r="F47" s="65"/>
    </row>
    <row r="48" customFormat="false" ht="13.8" hidden="false" customHeight="false" outlineLevel="0" collapsed="false">
      <c r="E48" s="65"/>
      <c r="F48" s="65"/>
    </row>
    <row r="49" customFormat="false" ht="13.8" hidden="false" customHeight="false" outlineLevel="0" collapsed="false">
      <c r="E49" s="65"/>
      <c r="F49" s="65"/>
    </row>
    <row r="50" customFormat="false" ht="13.8" hidden="false" customHeight="false" outlineLevel="0" collapsed="false">
      <c r="E50" s="65"/>
      <c r="F50" s="65"/>
    </row>
    <row r="51" customFormat="false" ht="13.8" hidden="false" customHeight="false" outlineLevel="0" collapsed="false">
      <c r="E51" s="65"/>
      <c r="F51" s="65"/>
    </row>
    <row r="52" customFormat="false" ht="13.8" hidden="false" customHeight="false" outlineLevel="0" collapsed="false">
      <c r="E52" s="65"/>
      <c r="F52" s="65"/>
    </row>
    <row r="53" customFormat="false" ht="13.8" hidden="false" customHeight="false" outlineLevel="0" collapsed="false">
      <c r="E53" s="65"/>
      <c r="F53" s="65"/>
    </row>
    <row r="54" customFormat="false" ht="13.8" hidden="false" customHeight="false" outlineLevel="0" collapsed="false">
      <c r="E54" s="65"/>
      <c r="F54" s="65"/>
    </row>
    <row r="55" customFormat="false" ht="13.8" hidden="false" customHeight="false" outlineLevel="0" collapsed="false">
      <c r="E55" s="65"/>
      <c r="F55" s="65"/>
    </row>
    <row r="56" customFormat="false" ht="13.8" hidden="false" customHeight="false" outlineLevel="0" collapsed="false">
      <c r="E56" s="65"/>
      <c r="F56" s="65"/>
    </row>
    <row r="57" customFormat="false" ht="13.8" hidden="false" customHeight="false" outlineLevel="0" collapsed="false">
      <c r="E57" s="65"/>
      <c r="F57" s="65"/>
    </row>
    <row r="58" customFormat="false" ht="13.8" hidden="false" customHeight="false" outlineLevel="0" collapsed="false">
      <c r="E58" s="65"/>
      <c r="F58" s="65"/>
    </row>
    <row r="59" customFormat="false" ht="13.8" hidden="false" customHeight="false" outlineLevel="0" collapsed="false">
      <c r="E59" s="65"/>
      <c r="F59" s="65"/>
    </row>
    <row r="60" customFormat="false" ht="13.8" hidden="false" customHeight="false" outlineLevel="0" collapsed="false">
      <c r="E60" s="65"/>
      <c r="F60" s="65"/>
    </row>
    <row r="61" customFormat="false" ht="13.8" hidden="false" customHeight="false" outlineLevel="0" collapsed="false">
      <c r="E61" s="65"/>
      <c r="F61" s="65"/>
    </row>
    <row r="62" customFormat="false" ht="13.8" hidden="false" customHeight="false" outlineLevel="0" collapsed="false">
      <c r="E62" s="65"/>
      <c r="F62" s="65"/>
    </row>
    <row r="63" customFormat="false" ht="13.8" hidden="false" customHeight="false" outlineLevel="0" collapsed="false">
      <c r="E63" s="65"/>
      <c r="F63" s="65"/>
    </row>
    <row r="64" customFormat="false" ht="13.8" hidden="false" customHeight="false" outlineLevel="0" collapsed="false">
      <c r="E64" s="65"/>
      <c r="F64" s="65"/>
    </row>
    <row r="65" customFormat="false" ht="13.8" hidden="false" customHeight="false" outlineLevel="0" collapsed="false">
      <c r="E65" s="65"/>
      <c r="F65" s="65"/>
    </row>
    <row r="66" customFormat="false" ht="13.8" hidden="false" customHeight="false" outlineLevel="0" collapsed="false">
      <c r="E66" s="65"/>
      <c r="F66" s="65"/>
    </row>
    <row r="67" customFormat="false" ht="13.8" hidden="false" customHeight="false" outlineLevel="0" collapsed="false">
      <c r="E67" s="65"/>
      <c r="F67" s="65"/>
    </row>
    <row r="68" customFormat="false" ht="13.8" hidden="false" customHeight="false" outlineLevel="0" collapsed="false">
      <c r="E68" s="65"/>
      <c r="F68" s="65"/>
    </row>
    <row r="69" customFormat="false" ht="13.8" hidden="false" customHeight="false" outlineLevel="0" collapsed="false">
      <c r="E69" s="65"/>
      <c r="F69" s="65"/>
    </row>
    <row r="70" customFormat="false" ht="13.8" hidden="false" customHeight="false" outlineLevel="0" collapsed="false">
      <c r="E70" s="65"/>
      <c r="F70" s="65"/>
    </row>
    <row r="71" customFormat="false" ht="13.8" hidden="false" customHeight="false" outlineLevel="0" collapsed="false">
      <c r="E71" s="65"/>
      <c r="F71" s="65"/>
    </row>
    <row r="72" customFormat="false" ht="13.8" hidden="false" customHeight="false" outlineLevel="0" collapsed="false">
      <c r="E72" s="65"/>
      <c r="F72" s="65"/>
    </row>
    <row r="73" customFormat="false" ht="13.8" hidden="false" customHeight="false" outlineLevel="0" collapsed="false">
      <c r="E73" s="65"/>
      <c r="F73" s="65"/>
    </row>
    <row r="74" customFormat="false" ht="13.8" hidden="false" customHeight="false" outlineLevel="0" collapsed="false">
      <c r="E74" s="65"/>
      <c r="F74" s="65"/>
    </row>
    <row r="75" customFormat="false" ht="13.8" hidden="false" customHeight="false" outlineLevel="0" collapsed="false">
      <c r="E75" s="65"/>
      <c r="F75" s="65"/>
    </row>
    <row r="76" customFormat="false" ht="13.8" hidden="false" customHeight="false" outlineLevel="0" collapsed="false">
      <c r="E76" s="65"/>
      <c r="F76" s="65"/>
    </row>
    <row r="77" customFormat="false" ht="13.8" hidden="false" customHeight="false" outlineLevel="0" collapsed="false">
      <c r="E77" s="65"/>
      <c r="F77" s="65"/>
    </row>
    <row r="78" customFormat="false" ht="13.8" hidden="false" customHeight="false" outlineLevel="0" collapsed="false">
      <c r="E78" s="65"/>
      <c r="F78" s="65"/>
    </row>
    <row r="79" customFormat="false" ht="13.8" hidden="false" customHeight="false" outlineLevel="0" collapsed="false">
      <c r="E79" s="65"/>
      <c r="F79" s="65"/>
    </row>
    <row r="80" customFormat="false" ht="13.8" hidden="false" customHeight="false" outlineLevel="0" collapsed="false">
      <c r="E80" s="65"/>
      <c r="F80" s="65"/>
    </row>
    <row r="81" customFormat="false" ht="13.8" hidden="false" customHeight="false" outlineLevel="0" collapsed="false">
      <c r="E81" s="65"/>
      <c r="F81" s="65"/>
    </row>
    <row r="82" customFormat="false" ht="13.8" hidden="false" customHeight="false" outlineLevel="0" collapsed="false">
      <c r="E82" s="65"/>
      <c r="F82" s="65"/>
    </row>
    <row r="83" customFormat="false" ht="13.8" hidden="false" customHeight="false" outlineLevel="0" collapsed="false">
      <c r="E83" s="65"/>
      <c r="F83" s="65"/>
    </row>
    <row r="84" customFormat="false" ht="13.8" hidden="false" customHeight="false" outlineLevel="0" collapsed="false">
      <c r="E84" s="65"/>
      <c r="F84" s="65"/>
    </row>
    <row r="85" customFormat="false" ht="13.8" hidden="false" customHeight="false" outlineLevel="0" collapsed="false">
      <c r="E85" s="65"/>
      <c r="F85" s="65"/>
    </row>
    <row r="86" customFormat="false" ht="13.8" hidden="false" customHeight="false" outlineLevel="0" collapsed="false">
      <c r="E86" s="65"/>
      <c r="F86" s="65"/>
    </row>
    <row r="87" customFormat="false" ht="13.8" hidden="false" customHeight="false" outlineLevel="0" collapsed="false">
      <c r="E87" s="65"/>
      <c r="F87" s="65"/>
    </row>
    <row r="88" customFormat="false" ht="13.8" hidden="false" customHeight="false" outlineLevel="0" collapsed="false">
      <c r="E88" s="65"/>
      <c r="F88" s="65"/>
    </row>
    <row r="89" customFormat="false" ht="13.8" hidden="false" customHeight="false" outlineLevel="0" collapsed="false">
      <c r="E89" s="65"/>
      <c r="F89" s="65"/>
    </row>
    <row r="90" customFormat="false" ht="13.8" hidden="false" customHeight="false" outlineLevel="0" collapsed="false">
      <c r="E90" s="65"/>
      <c r="F90" s="65"/>
    </row>
    <row r="91" customFormat="false" ht="13.8" hidden="false" customHeight="false" outlineLevel="0" collapsed="false">
      <c r="E91" s="65"/>
      <c r="F91" s="65"/>
    </row>
    <row r="92" customFormat="false" ht="13.8" hidden="false" customHeight="false" outlineLevel="0" collapsed="false">
      <c r="E92" s="65"/>
      <c r="F92" s="65"/>
    </row>
    <row r="93" customFormat="false" ht="13.8" hidden="false" customHeight="false" outlineLevel="0" collapsed="false">
      <c r="E93" s="65"/>
      <c r="F93" s="65"/>
    </row>
    <row r="94" customFormat="false" ht="13.8" hidden="false" customHeight="false" outlineLevel="0" collapsed="false">
      <c r="E94" s="65"/>
      <c r="F94" s="65"/>
    </row>
    <row r="95" customFormat="false" ht="13.8" hidden="false" customHeight="false" outlineLevel="0" collapsed="false">
      <c r="E95" s="65"/>
      <c r="F95" s="65"/>
    </row>
    <row r="96" customFormat="false" ht="13.8" hidden="false" customHeight="false" outlineLevel="0" collapsed="false">
      <c r="E96" s="65"/>
      <c r="F96" s="65"/>
    </row>
    <row r="97" customFormat="false" ht="13.8" hidden="false" customHeight="false" outlineLevel="0" collapsed="false">
      <c r="E97" s="65"/>
      <c r="F97" s="65"/>
    </row>
    <row r="98" customFormat="false" ht="13.8" hidden="false" customHeight="false" outlineLevel="0" collapsed="false">
      <c r="E98" s="65"/>
      <c r="F98" s="65"/>
    </row>
    <row r="99" customFormat="false" ht="13.8" hidden="false" customHeight="false" outlineLevel="0" collapsed="false">
      <c r="E99" s="65"/>
      <c r="F99" s="65"/>
    </row>
    <row r="100" customFormat="false" ht="13.8" hidden="false" customHeight="false" outlineLevel="0" collapsed="false">
      <c r="E100" s="65"/>
      <c r="F100" s="65"/>
    </row>
    <row r="101" customFormat="false" ht="13.8" hidden="false" customHeight="false" outlineLevel="0" collapsed="false">
      <c r="E101" s="65"/>
      <c r="F101" s="65"/>
    </row>
    <row r="102" customFormat="false" ht="13.8" hidden="false" customHeight="false" outlineLevel="0" collapsed="false">
      <c r="E102" s="65"/>
      <c r="F102" s="65"/>
    </row>
    <row r="103" customFormat="false" ht="13.8" hidden="false" customHeight="false" outlineLevel="0" collapsed="false">
      <c r="E103" s="65"/>
      <c r="F103" s="65"/>
    </row>
    <row r="104" customFormat="false" ht="13.8" hidden="false" customHeight="false" outlineLevel="0" collapsed="false">
      <c r="E104" s="65"/>
      <c r="F104" s="65"/>
    </row>
    <row r="105" customFormat="false" ht="13.8" hidden="false" customHeight="false" outlineLevel="0" collapsed="false">
      <c r="E105" s="65"/>
      <c r="F105" s="65"/>
    </row>
    <row r="106" customFormat="false" ht="13.8" hidden="false" customHeight="false" outlineLevel="0" collapsed="false">
      <c r="E106" s="65"/>
      <c r="F106" s="65"/>
    </row>
    <row r="107" customFormat="false" ht="13.8" hidden="false" customHeight="false" outlineLevel="0" collapsed="false">
      <c r="E107" s="65"/>
      <c r="F107" s="65"/>
    </row>
    <row r="108" customFormat="false" ht="13.8" hidden="false" customHeight="false" outlineLevel="0" collapsed="false">
      <c r="E108" s="65"/>
      <c r="F108" s="65"/>
    </row>
    <row r="109" customFormat="false" ht="13.8" hidden="false" customHeight="false" outlineLevel="0" collapsed="false">
      <c r="E109" s="65"/>
      <c r="F109" s="65"/>
    </row>
    <row r="110" customFormat="false" ht="13.8" hidden="false" customHeight="false" outlineLevel="0" collapsed="false">
      <c r="E110" s="65"/>
      <c r="F110" s="65"/>
    </row>
    <row r="111" customFormat="false" ht="13.8" hidden="false" customHeight="false" outlineLevel="0" collapsed="false">
      <c r="E111" s="65"/>
      <c r="F111" s="65"/>
    </row>
    <row r="112" customFormat="false" ht="13.8" hidden="false" customHeight="false" outlineLevel="0" collapsed="false">
      <c r="E112" s="65"/>
      <c r="F112" s="65"/>
    </row>
    <row r="113" customFormat="false" ht="13.8" hidden="false" customHeight="false" outlineLevel="0" collapsed="false">
      <c r="E113" s="65"/>
      <c r="F113" s="65"/>
    </row>
    <row r="114" customFormat="false" ht="13.8" hidden="false" customHeight="false" outlineLevel="0" collapsed="false">
      <c r="E114" s="65"/>
      <c r="F114" s="65"/>
    </row>
    <row r="115" customFormat="false" ht="13.8" hidden="false" customHeight="false" outlineLevel="0" collapsed="false">
      <c r="E115" s="65"/>
      <c r="F115" s="65"/>
    </row>
    <row r="116" customFormat="false" ht="13.8" hidden="false" customHeight="false" outlineLevel="0" collapsed="false">
      <c r="E116" s="65"/>
      <c r="F116" s="65"/>
    </row>
    <row r="117" customFormat="false" ht="13.8" hidden="false" customHeight="false" outlineLevel="0" collapsed="false">
      <c r="E117" s="65"/>
      <c r="F117" s="65"/>
    </row>
    <row r="118" customFormat="false" ht="13.8" hidden="false" customHeight="false" outlineLevel="0" collapsed="false">
      <c r="E118" s="65"/>
      <c r="F118" s="65"/>
    </row>
    <row r="119" customFormat="false" ht="13.8" hidden="false" customHeight="false" outlineLevel="0" collapsed="false">
      <c r="E119" s="65"/>
      <c r="F119" s="65"/>
    </row>
    <row r="120" customFormat="false" ht="13.8" hidden="false" customHeight="false" outlineLevel="0" collapsed="false">
      <c r="E120" s="65"/>
      <c r="F120" s="65"/>
    </row>
    <row r="121" customFormat="false" ht="13.8" hidden="false" customHeight="false" outlineLevel="0" collapsed="false">
      <c r="E121" s="65"/>
      <c r="F121" s="65"/>
    </row>
    <row r="122" customFormat="false" ht="13.8" hidden="false" customHeight="false" outlineLevel="0" collapsed="false">
      <c r="E122" s="65"/>
      <c r="F122" s="65"/>
    </row>
    <row r="123" customFormat="false" ht="13.8" hidden="false" customHeight="false" outlineLevel="0" collapsed="false">
      <c r="E123" s="65"/>
      <c r="F123" s="65"/>
    </row>
    <row r="124" customFormat="false" ht="13.8" hidden="false" customHeight="false" outlineLevel="0" collapsed="false">
      <c r="E124" s="65"/>
      <c r="F124" s="65"/>
    </row>
    <row r="125" customFormat="false" ht="13.8" hidden="false" customHeight="false" outlineLevel="0" collapsed="false">
      <c r="E125" s="65"/>
      <c r="F125" s="65"/>
    </row>
    <row r="126" customFormat="false" ht="13.8" hidden="false" customHeight="false" outlineLevel="0" collapsed="false">
      <c r="E126" s="65"/>
      <c r="F126" s="65"/>
    </row>
    <row r="127" customFormat="false" ht="13.8" hidden="false" customHeight="false" outlineLevel="0" collapsed="false">
      <c r="E127" s="65"/>
      <c r="F127" s="65"/>
    </row>
    <row r="128" customFormat="false" ht="13.8" hidden="false" customHeight="false" outlineLevel="0" collapsed="false">
      <c r="E128" s="65"/>
      <c r="F128" s="65"/>
    </row>
    <row r="129" customFormat="false" ht="13.8" hidden="false" customHeight="false" outlineLevel="0" collapsed="false">
      <c r="E129" s="65"/>
      <c r="F129" s="65"/>
    </row>
    <row r="130" customFormat="false" ht="13.8" hidden="false" customHeight="false" outlineLevel="0" collapsed="false">
      <c r="E130" s="65"/>
      <c r="F130" s="65"/>
    </row>
    <row r="131" customFormat="false" ht="13.8" hidden="false" customHeight="false" outlineLevel="0" collapsed="false">
      <c r="E131" s="65"/>
      <c r="F131" s="65"/>
    </row>
    <row r="132" customFormat="false" ht="13.8" hidden="false" customHeight="false" outlineLevel="0" collapsed="false">
      <c r="E132" s="65"/>
      <c r="F132" s="65"/>
    </row>
    <row r="133" customFormat="false" ht="13.8" hidden="false" customHeight="false" outlineLevel="0" collapsed="false">
      <c r="E133" s="65"/>
      <c r="F133" s="65"/>
    </row>
    <row r="134" customFormat="false" ht="13.8" hidden="false" customHeight="false" outlineLevel="0" collapsed="false">
      <c r="E134" s="65"/>
      <c r="F134" s="65"/>
    </row>
    <row r="135" customFormat="false" ht="13.8" hidden="false" customHeight="false" outlineLevel="0" collapsed="false">
      <c r="E135" s="65"/>
      <c r="F135" s="65"/>
    </row>
    <row r="136" customFormat="false" ht="13.8" hidden="false" customHeight="false" outlineLevel="0" collapsed="false">
      <c r="E136" s="65"/>
      <c r="F136" s="65"/>
    </row>
    <row r="137" customFormat="false" ht="13.8" hidden="false" customHeight="false" outlineLevel="0" collapsed="false">
      <c r="E137" s="65"/>
      <c r="F137" s="65"/>
    </row>
    <row r="138" customFormat="false" ht="13.8" hidden="false" customHeight="false" outlineLevel="0" collapsed="false">
      <c r="E138" s="65"/>
      <c r="F138" s="65"/>
    </row>
    <row r="139" customFormat="false" ht="13.8" hidden="false" customHeight="false" outlineLevel="0" collapsed="false">
      <c r="E139" s="65"/>
      <c r="F139" s="65"/>
    </row>
    <row r="140" customFormat="false" ht="13.8" hidden="false" customHeight="false" outlineLevel="0" collapsed="false">
      <c r="E140" s="65"/>
      <c r="F140" s="65"/>
    </row>
    <row r="141" customFormat="false" ht="13.8" hidden="false" customHeight="false" outlineLevel="0" collapsed="false">
      <c r="E141" s="65"/>
      <c r="F141" s="65"/>
    </row>
    <row r="142" customFormat="false" ht="13.8" hidden="false" customHeight="false" outlineLevel="0" collapsed="false">
      <c r="E142" s="65"/>
      <c r="F142" s="65"/>
    </row>
    <row r="143" customFormat="false" ht="13.8" hidden="false" customHeight="false" outlineLevel="0" collapsed="false">
      <c r="E143" s="65"/>
      <c r="F143" s="65"/>
    </row>
    <row r="144" customFormat="false" ht="13.8" hidden="false" customHeight="false" outlineLevel="0" collapsed="false">
      <c r="E144" s="65"/>
      <c r="F144" s="65"/>
    </row>
    <row r="145" customFormat="false" ht="13.8" hidden="false" customHeight="false" outlineLevel="0" collapsed="false">
      <c r="E145" s="65"/>
      <c r="F145" s="65"/>
    </row>
    <row r="146" customFormat="false" ht="13.8" hidden="false" customHeight="false" outlineLevel="0" collapsed="false">
      <c r="E146" s="65"/>
      <c r="F146" s="65"/>
    </row>
    <row r="147" customFormat="false" ht="13.8" hidden="false" customHeight="false" outlineLevel="0" collapsed="false">
      <c r="E147" s="65"/>
      <c r="F147" s="65"/>
    </row>
    <row r="148" customFormat="false" ht="13.8" hidden="false" customHeight="false" outlineLevel="0" collapsed="false">
      <c r="E148" s="65"/>
      <c r="F148" s="65"/>
    </row>
    <row r="149" customFormat="false" ht="13.8" hidden="false" customHeight="false" outlineLevel="0" collapsed="false">
      <c r="E149" s="65"/>
      <c r="F149" s="65"/>
    </row>
    <row r="150" customFormat="false" ht="13.8" hidden="false" customHeight="false" outlineLevel="0" collapsed="false">
      <c r="E150" s="65"/>
      <c r="F150" s="65"/>
    </row>
    <row r="151" customFormat="false" ht="13.8" hidden="false" customHeight="false" outlineLevel="0" collapsed="false">
      <c r="E151" s="65"/>
      <c r="F151" s="65"/>
    </row>
    <row r="152" customFormat="false" ht="13.8" hidden="false" customHeight="false" outlineLevel="0" collapsed="false">
      <c r="E152" s="65"/>
      <c r="F152" s="65"/>
    </row>
    <row r="153" customFormat="false" ht="13.8" hidden="false" customHeight="false" outlineLevel="0" collapsed="false">
      <c r="E153" s="65"/>
      <c r="F153" s="65"/>
    </row>
    <row r="154" customFormat="false" ht="13.8" hidden="false" customHeight="false" outlineLevel="0" collapsed="false">
      <c r="E154" s="65"/>
      <c r="F154" s="65"/>
    </row>
    <row r="155" customFormat="false" ht="13.8" hidden="false" customHeight="false" outlineLevel="0" collapsed="false">
      <c r="E155" s="65"/>
      <c r="F155" s="65"/>
    </row>
    <row r="156" customFormat="false" ht="13.8" hidden="false" customHeight="false" outlineLevel="0" collapsed="false">
      <c r="E156" s="65"/>
      <c r="F156" s="65"/>
    </row>
    <row r="157" customFormat="false" ht="13.8" hidden="false" customHeight="false" outlineLevel="0" collapsed="false">
      <c r="E157" s="65"/>
      <c r="F157" s="65"/>
    </row>
    <row r="158" customFormat="false" ht="13.8" hidden="false" customHeight="false" outlineLevel="0" collapsed="false">
      <c r="E158" s="65"/>
      <c r="F158" s="65"/>
    </row>
    <row r="159" customFormat="false" ht="13.8" hidden="false" customHeight="false" outlineLevel="0" collapsed="false">
      <c r="E159" s="65"/>
      <c r="F159" s="65"/>
    </row>
    <row r="160" customFormat="false" ht="13.8" hidden="false" customHeight="false" outlineLevel="0" collapsed="false">
      <c r="E160" s="65"/>
      <c r="F160" s="65"/>
    </row>
    <row r="161" customFormat="false" ht="13.8" hidden="false" customHeight="false" outlineLevel="0" collapsed="false">
      <c r="E161" s="65"/>
      <c r="F161" s="65"/>
    </row>
    <row r="162" customFormat="false" ht="13.8" hidden="false" customHeight="false" outlineLevel="0" collapsed="false">
      <c r="E162" s="65"/>
      <c r="F162" s="65"/>
    </row>
    <row r="163" customFormat="false" ht="13.8" hidden="false" customHeight="false" outlineLevel="0" collapsed="false">
      <c r="E163" s="65"/>
      <c r="F163" s="65"/>
    </row>
    <row r="164" customFormat="false" ht="13.8" hidden="false" customHeight="false" outlineLevel="0" collapsed="false">
      <c r="E164" s="65"/>
      <c r="F164" s="65"/>
    </row>
    <row r="165" customFormat="false" ht="13.8" hidden="false" customHeight="false" outlineLevel="0" collapsed="false">
      <c r="E165" s="65"/>
      <c r="F165" s="65"/>
    </row>
    <row r="166" customFormat="false" ht="13.8" hidden="false" customHeight="false" outlineLevel="0" collapsed="false">
      <c r="E166" s="65"/>
      <c r="F166" s="65"/>
    </row>
    <row r="167" customFormat="false" ht="13.8" hidden="false" customHeight="false" outlineLevel="0" collapsed="false">
      <c r="E167" s="65"/>
      <c r="F167" s="65"/>
    </row>
    <row r="168" customFormat="false" ht="13.8" hidden="false" customHeight="false" outlineLevel="0" collapsed="false">
      <c r="E168" s="65"/>
      <c r="F168" s="65"/>
    </row>
    <row r="169" customFormat="false" ht="13.8" hidden="false" customHeight="false" outlineLevel="0" collapsed="false">
      <c r="E169" s="65"/>
      <c r="F169" s="65"/>
    </row>
    <row r="170" customFormat="false" ht="13.8" hidden="false" customHeight="false" outlineLevel="0" collapsed="false">
      <c r="E170" s="65"/>
      <c r="F170" s="65"/>
    </row>
    <row r="171" customFormat="false" ht="13.8" hidden="false" customHeight="false" outlineLevel="0" collapsed="false">
      <c r="E171" s="65"/>
      <c r="F171" s="65"/>
    </row>
    <row r="172" customFormat="false" ht="13.8" hidden="false" customHeight="false" outlineLevel="0" collapsed="false">
      <c r="E172" s="65"/>
      <c r="F172" s="65"/>
    </row>
    <row r="173" customFormat="false" ht="13.8" hidden="false" customHeight="false" outlineLevel="0" collapsed="false">
      <c r="E173" s="65"/>
      <c r="F173" s="65"/>
    </row>
    <row r="174" customFormat="false" ht="13.8" hidden="false" customHeight="false" outlineLevel="0" collapsed="false">
      <c r="E174" s="65"/>
      <c r="F174" s="65"/>
    </row>
    <row r="175" customFormat="false" ht="13.8" hidden="false" customHeight="false" outlineLevel="0" collapsed="false">
      <c r="E175" s="65"/>
      <c r="F175" s="65"/>
    </row>
    <row r="176" customFormat="false" ht="13.8" hidden="false" customHeight="false" outlineLevel="0" collapsed="false">
      <c r="E176" s="65"/>
      <c r="F176" s="65"/>
    </row>
    <row r="177" customFormat="false" ht="13.8" hidden="false" customHeight="false" outlineLevel="0" collapsed="false">
      <c r="E177" s="65"/>
      <c r="F177" s="65"/>
    </row>
    <row r="178" customFormat="false" ht="13.8" hidden="false" customHeight="false" outlineLevel="0" collapsed="false">
      <c r="E178" s="65"/>
      <c r="F178" s="65"/>
    </row>
    <row r="179" customFormat="false" ht="13.8" hidden="false" customHeight="false" outlineLevel="0" collapsed="false">
      <c r="E179" s="65"/>
      <c r="F179" s="65"/>
    </row>
    <row r="180" customFormat="false" ht="13.8" hidden="false" customHeight="false" outlineLevel="0" collapsed="false">
      <c r="E180" s="65"/>
      <c r="F180" s="65"/>
    </row>
    <row r="181" customFormat="false" ht="13.8" hidden="false" customHeight="false" outlineLevel="0" collapsed="false">
      <c r="E181" s="65"/>
      <c r="F181" s="65"/>
    </row>
    <row r="182" customFormat="false" ht="13.8" hidden="false" customHeight="false" outlineLevel="0" collapsed="false">
      <c r="E182" s="65"/>
      <c r="F182" s="65"/>
    </row>
    <row r="183" customFormat="false" ht="13.8" hidden="false" customHeight="false" outlineLevel="0" collapsed="false">
      <c r="E183" s="65"/>
      <c r="F183" s="65"/>
    </row>
    <row r="184" customFormat="false" ht="13.8" hidden="false" customHeight="false" outlineLevel="0" collapsed="false">
      <c r="E184" s="65"/>
      <c r="F184" s="65"/>
    </row>
    <row r="185" customFormat="false" ht="13.8" hidden="false" customHeight="false" outlineLevel="0" collapsed="false">
      <c r="E185" s="65"/>
      <c r="F185" s="65"/>
    </row>
    <row r="186" customFormat="false" ht="13.8" hidden="false" customHeight="false" outlineLevel="0" collapsed="false">
      <c r="E186" s="65"/>
      <c r="F186" s="65"/>
    </row>
    <row r="187" customFormat="false" ht="13.8" hidden="false" customHeight="false" outlineLevel="0" collapsed="false">
      <c r="E187" s="65"/>
      <c r="F187" s="65"/>
    </row>
    <row r="188" customFormat="false" ht="13.8" hidden="false" customHeight="false" outlineLevel="0" collapsed="false">
      <c r="E188" s="65"/>
      <c r="F188" s="65"/>
    </row>
    <row r="189" customFormat="false" ht="13.8" hidden="false" customHeight="false" outlineLevel="0" collapsed="false">
      <c r="E189" s="65"/>
      <c r="F189" s="65"/>
    </row>
    <row r="190" customFormat="false" ht="13.8" hidden="false" customHeight="false" outlineLevel="0" collapsed="false">
      <c r="E190" s="65"/>
      <c r="F190" s="65"/>
    </row>
    <row r="191" customFormat="false" ht="13.8" hidden="false" customHeight="false" outlineLevel="0" collapsed="false">
      <c r="E191" s="65"/>
      <c r="F191" s="65"/>
    </row>
    <row r="192" customFormat="false" ht="13.8" hidden="false" customHeight="false" outlineLevel="0" collapsed="false">
      <c r="E192" s="65"/>
      <c r="F192" s="65"/>
    </row>
    <row r="193" customFormat="false" ht="13.8" hidden="false" customHeight="false" outlineLevel="0" collapsed="false">
      <c r="E193" s="65"/>
      <c r="F193" s="65"/>
    </row>
    <row r="194" customFormat="false" ht="13.8" hidden="false" customHeight="false" outlineLevel="0" collapsed="false">
      <c r="E194" s="65"/>
      <c r="F194" s="65"/>
    </row>
    <row r="195" customFormat="false" ht="13.8" hidden="false" customHeight="false" outlineLevel="0" collapsed="false">
      <c r="E195" s="65"/>
      <c r="F195" s="65"/>
    </row>
    <row r="196" customFormat="false" ht="13.8" hidden="false" customHeight="false" outlineLevel="0" collapsed="false">
      <c r="E196" s="65"/>
      <c r="F196" s="65"/>
    </row>
    <row r="197" customFormat="false" ht="13.8" hidden="false" customHeight="false" outlineLevel="0" collapsed="false">
      <c r="E197" s="65"/>
      <c r="F197" s="65"/>
    </row>
    <row r="198" customFormat="false" ht="13.8" hidden="false" customHeight="false" outlineLevel="0" collapsed="false">
      <c r="E198" s="65"/>
      <c r="F198" s="65"/>
    </row>
    <row r="199" customFormat="false" ht="13.8" hidden="false" customHeight="false" outlineLevel="0" collapsed="false">
      <c r="E199" s="65"/>
      <c r="F199" s="65"/>
    </row>
    <row r="200" customFormat="false" ht="13.8" hidden="false" customHeight="false" outlineLevel="0" collapsed="false">
      <c r="E200" s="65"/>
      <c r="F200" s="65"/>
    </row>
    <row r="201" customFormat="false" ht="13.8" hidden="false" customHeight="false" outlineLevel="0" collapsed="false">
      <c r="E201" s="65"/>
      <c r="F201" s="65"/>
    </row>
    <row r="202" customFormat="false" ht="13.8" hidden="false" customHeight="false" outlineLevel="0" collapsed="false">
      <c r="E202" s="65"/>
      <c r="F202" s="65"/>
    </row>
    <row r="203" customFormat="false" ht="13.8" hidden="false" customHeight="false" outlineLevel="0" collapsed="false">
      <c r="E203" s="65"/>
      <c r="F203" s="65"/>
    </row>
    <row r="204" customFormat="false" ht="13.8" hidden="false" customHeight="false" outlineLevel="0" collapsed="false">
      <c r="E204" s="65"/>
      <c r="F204" s="65"/>
    </row>
    <row r="205" customFormat="false" ht="13.8" hidden="false" customHeight="false" outlineLevel="0" collapsed="false">
      <c r="E205" s="65"/>
      <c r="F205" s="65"/>
    </row>
    <row r="206" customFormat="false" ht="13.8" hidden="false" customHeight="false" outlineLevel="0" collapsed="false">
      <c r="E206" s="65"/>
      <c r="F206" s="65"/>
    </row>
    <row r="207" customFormat="false" ht="13.8" hidden="false" customHeight="false" outlineLevel="0" collapsed="false">
      <c r="E207" s="65"/>
      <c r="F207" s="65"/>
    </row>
    <row r="208" customFormat="false" ht="13.8" hidden="false" customHeight="false" outlineLevel="0" collapsed="false">
      <c r="E208" s="65"/>
      <c r="F208" s="65"/>
    </row>
    <row r="209" customFormat="false" ht="13.8" hidden="false" customHeight="false" outlineLevel="0" collapsed="false">
      <c r="E209" s="65"/>
      <c r="F209" s="65"/>
    </row>
    <row r="210" customFormat="false" ht="13.8" hidden="false" customHeight="false" outlineLevel="0" collapsed="false">
      <c r="E210" s="65"/>
      <c r="F210" s="65"/>
    </row>
    <row r="211" customFormat="false" ht="13.8" hidden="false" customHeight="false" outlineLevel="0" collapsed="false">
      <c r="E211" s="65"/>
      <c r="F211" s="65"/>
    </row>
    <row r="212" customFormat="false" ht="13.8" hidden="false" customHeight="false" outlineLevel="0" collapsed="false">
      <c r="E212" s="65"/>
      <c r="F212" s="65"/>
    </row>
    <row r="213" customFormat="false" ht="13.8" hidden="false" customHeight="false" outlineLevel="0" collapsed="false">
      <c r="E213" s="65"/>
      <c r="F213" s="65"/>
    </row>
    <row r="214" customFormat="false" ht="13.8" hidden="false" customHeight="false" outlineLevel="0" collapsed="false">
      <c r="E214" s="65"/>
      <c r="F214" s="65"/>
    </row>
    <row r="215" customFormat="false" ht="13.8" hidden="false" customHeight="false" outlineLevel="0" collapsed="false">
      <c r="E215" s="65"/>
      <c r="F215" s="65"/>
    </row>
    <row r="216" customFormat="false" ht="13.8" hidden="false" customHeight="false" outlineLevel="0" collapsed="false">
      <c r="E216" s="65"/>
      <c r="F216" s="65"/>
    </row>
    <row r="217" customFormat="false" ht="13.8" hidden="false" customHeight="false" outlineLevel="0" collapsed="false">
      <c r="E217" s="65"/>
      <c r="F217" s="65"/>
    </row>
    <row r="218" customFormat="false" ht="13.8" hidden="false" customHeight="false" outlineLevel="0" collapsed="false">
      <c r="E218" s="65"/>
      <c r="F218" s="65"/>
    </row>
    <row r="219" customFormat="false" ht="13.8" hidden="false" customHeight="false" outlineLevel="0" collapsed="false">
      <c r="E219" s="65"/>
      <c r="F219" s="65"/>
    </row>
    <row r="220" customFormat="false" ht="13.8" hidden="false" customHeight="false" outlineLevel="0" collapsed="false">
      <c r="E220" s="65"/>
      <c r="F220" s="65"/>
    </row>
    <row r="221" customFormat="false" ht="13.8" hidden="false" customHeight="false" outlineLevel="0" collapsed="false">
      <c r="E221" s="65"/>
      <c r="F221" s="65"/>
    </row>
    <row r="222" customFormat="false" ht="13.8" hidden="false" customHeight="false" outlineLevel="0" collapsed="false">
      <c r="E222" s="65"/>
      <c r="F222" s="65"/>
    </row>
    <row r="223" customFormat="false" ht="13.8" hidden="false" customHeight="false" outlineLevel="0" collapsed="false">
      <c r="E223" s="65"/>
      <c r="F223" s="65"/>
    </row>
    <row r="224" customFormat="false" ht="13.8" hidden="false" customHeight="false" outlineLevel="0" collapsed="false">
      <c r="E224" s="65"/>
      <c r="F224" s="65"/>
    </row>
    <row r="225" customFormat="false" ht="13.8" hidden="false" customHeight="false" outlineLevel="0" collapsed="false">
      <c r="E225" s="65"/>
      <c r="F225" s="65"/>
    </row>
    <row r="226" customFormat="false" ht="13.8" hidden="false" customHeight="false" outlineLevel="0" collapsed="false">
      <c r="E226" s="65"/>
      <c r="F226" s="65"/>
    </row>
    <row r="227" customFormat="false" ht="13.8" hidden="false" customHeight="false" outlineLevel="0" collapsed="false">
      <c r="E227" s="65"/>
      <c r="F227" s="65"/>
    </row>
    <row r="228" customFormat="false" ht="13.8" hidden="false" customHeight="false" outlineLevel="0" collapsed="false">
      <c r="E228" s="65"/>
      <c r="F228" s="65"/>
    </row>
    <row r="229" customFormat="false" ht="13.8" hidden="false" customHeight="false" outlineLevel="0" collapsed="false">
      <c r="E229" s="65"/>
      <c r="F229" s="65"/>
    </row>
    <row r="230" customFormat="false" ht="13.8" hidden="false" customHeight="false" outlineLevel="0" collapsed="false">
      <c r="E230" s="65"/>
      <c r="F230" s="65"/>
    </row>
    <row r="231" customFormat="false" ht="13.8" hidden="false" customHeight="false" outlineLevel="0" collapsed="false">
      <c r="E231" s="65"/>
      <c r="F231" s="65"/>
    </row>
    <row r="232" customFormat="false" ht="13.8" hidden="false" customHeight="false" outlineLevel="0" collapsed="false">
      <c r="E232" s="65"/>
      <c r="F232" s="65"/>
    </row>
    <row r="233" customFormat="false" ht="13.8" hidden="false" customHeight="false" outlineLevel="0" collapsed="false">
      <c r="E233" s="65"/>
      <c r="F233" s="65"/>
    </row>
    <row r="234" customFormat="false" ht="13.8" hidden="false" customHeight="false" outlineLevel="0" collapsed="false">
      <c r="E234" s="65"/>
      <c r="F234" s="65"/>
    </row>
    <row r="235" customFormat="false" ht="13.8" hidden="false" customHeight="false" outlineLevel="0" collapsed="false">
      <c r="E235" s="65"/>
      <c r="F235" s="65"/>
    </row>
    <row r="236" customFormat="false" ht="13.8" hidden="false" customHeight="false" outlineLevel="0" collapsed="false">
      <c r="E236" s="65"/>
      <c r="F236" s="65"/>
    </row>
    <row r="237" customFormat="false" ht="13.8" hidden="false" customHeight="false" outlineLevel="0" collapsed="false">
      <c r="E237" s="65"/>
      <c r="F237" s="65"/>
    </row>
    <row r="238" customFormat="false" ht="13.8" hidden="false" customHeight="false" outlineLevel="0" collapsed="false">
      <c r="E238" s="65"/>
      <c r="F238" s="65"/>
    </row>
    <row r="239" customFormat="false" ht="13.8" hidden="false" customHeight="false" outlineLevel="0" collapsed="false">
      <c r="E239" s="65"/>
      <c r="F239" s="65"/>
    </row>
    <row r="240" customFormat="false" ht="13.8" hidden="false" customHeight="false" outlineLevel="0" collapsed="false">
      <c r="E240" s="65"/>
      <c r="F240" s="65"/>
    </row>
    <row r="241" customFormat="false" ht="13.8" hidden="false" customHeight="false" outlineLevel="0" collapsed="false">
      <c r="E241" s="65"/>
      <c r="F241" s="65"/>
    </row>
    <row r="242" customFormat="false" ht="13.8" hidden="false" customHeight="false" outlineLevel="0" collapsed="false">
      <c r="E242" s="65"/>
      <c r="F242" s="65"/>
    </row>
    <row r="243" customFormat="false" ht="13.8" hidden="false" customHeight="false" outlineLevel="0" collapsed="false">
      <c r="E243" s="65"/>
      <c r="F243" s="65"/>
    </row>
    <row r="244" customFormat="false" ht="13.8" hidden="false" customHeight="false" outlineLevel="0" collapsed="false">
      <c r="E244" s="65"/>
      <c r="F244" s="65"/>
    </row>
    <row r="245" customFormat="false" ht="13.8" hidden="false" customHeight="false" outlineLevel="0" collapsed="false">
      <c r="E245" s="65"/>
      <c r="F245" s="65"/>
    </row>
    <row r="246" customFormat="false" ht="13.8" hidden="false" customHeight="false" outlineLevel="0" collapsed="false">
      <c r="E246" s="65"/>
      <c r="F246" s="65"/>
    </row>
    <row r="247" customFormat="false" ht="13.8" hidden="false" customHeight="false" outlineLevel="0" collapsed="false">
      <c r="E247" s="65"/>
      <c r="F247" s="65"/>
    </row>
    <row r="248" customFormat="false" ht="13.8" hidden="false" customHeight="false" outlineLevel="0" collapsed="false">
      <c r="E248" s="65"/>
      <c r="F248" s="65"/>
    </row>
    <row r="249" customFormat="false" ht="13.8" hidden="false" customHeight="false" outlineLevel="0" collapsed="false">
      <c r="E249" s="65"/>
      <c r="F249" s="65"/>
    </row>
    <row r="250" customFormat="false" ht="13.8" hidden="false" customHeight="false" outlineLevel="0" collapsed="false">
      <c r="E250" s="65"/>
      <c r="F250" s="65"/>
    </row>
    <row r="251" customFormat="false" ht="13.8" hidden="false" customHeight="false" outlineLevel="0" collapsed="false">
      <c r="E251" s="65"/>
      <c r="F251" s="65"/>
    </row>
    <row r="252" customFormat="false" ht="13.8" hidden="false" customHeight="false" outlineLevel="0" collapsed="false">
      <c r="E252" s="65"/>
      <c r="F252" s="65"/>
    </row>
    <row r="253" customFormat="false" ht="13.8" hidden="false" customHeight="false" outlineLevel="0" collapsed="false">
      <c r="E253" s="65"/>
      <c r="F253" s="65"/>
    </row>
    <row r="254" customFormat="false" ht="13.8" hidden="false" customHeight="false" outlineLevel="0" collapsed="false">
      <c r="E254" s="65"/>
      <c r="F254" s="65"/>
    </row>
    <row r="255" customFormat="false" ht="13.8" hidden="false" customHeight="false" outlineLevel="0" collapsed="false">
      <c r="E255" s="65"/>
      <c r="F255" s="65"/>
    </row>
    <row r="256" customFormat="false" ht="13.8" hidden="false" customHeight="false" outlineLevel="0" collapsed="false">
      <c r="E256" s="65"/>
      <c r="F256" s="65"/>
    </row>
    <row r="257" customFormat="false" ht="13.8" hidden="false" customHeight="false" outlineLevel="0" collapsed="false">
      <c r="E257" s="65"/>
      <c r="F257" s="65"/>
    </row>
    <row r="258" customFormat="false" ht="13.8" hidden="false" customHeight="false" outlineLevel="0" collapsed="false">
      <c r="E258" s="65"/>
      <c r="F258" s="65"/>
    </row>
    <row r="259" customFormat="false" ht="13.8" hidden="false" customHeight="false" outlineLevel="0" collapsed="false">
      <c r="E259" s="65"/>
      <c r="F259" s="65"/>
    </row>
    <row r="260" customFormat="false" ht="13.8" hidden="false" customHeight="false" outlineLevel="0" collapsed="false">
      <c r="E260" s="65"/>
      <c r="F260" s="65"/>
    </row>
    <row r="261" customFormat="false" ht="13.8" hidden="false" customHeight="false" outlineLevel="0" collapsed="false">
      <c r="E261" s="65"/>
      <c r="F261" s="65"/>
    </row>
    <row r="262" customFormat="false" ht="13.8" hidden="false" customHeight="false" outlineLevel="0" collapsed="false">
      <c r="E262" s="65"/>
      <c r="F262" s="65"/>
    </row>
    <row r="263" customFormat="false" ht="13.8" hidden="false" customHeight="false" outlineLevel="0" collapsed="false">
      <c r="E263" s="65"/>
      <c r="F263" s="65"/>
    </row>
    <row r="264" customFormat="false" ht="13.8" hidden="false" customHeight="false" outlineLevel="0" collapsed="false">
      <c r="E264" s="65"/>
      <c r="F264" s="65"/>
    </row>
    <row r="265" customFormat="false" ht="13.8" hidden="false" customHeight="false" outlineLevel="0" collapsed="false">
      <c r="E265" s="65"/>
      <c r="F265" s="65"/>
    </row>
    <row r="266" customFormat="false" ht="13.8" hidden="false" customHeight="false" outlineLevel="0" collapsed="false">
      <c r="E266" s="65"/>
      <c r="F266" s="65"/>
    </row>
    <row r="267" customFormat="false" ht="13.8" hidden="false" customHeight="false" outlineLevel="0" collapsed="false">
      <c r="E267" s="65"/>
      <c r="F267" s="65"/>
    </row>
    <row r="268" customFormat="false" ht="13.8" hidden="false" customHeight="false" outlineLevel="0" collapsed="false">
      <c r="E268" s="65"/>
      <c r="F268" s="65"/>
    </row>
    <row r="269" customFormat="false" ht="13.8" hidden="false" customHeight="false" outlineLevel="0" collapsed="false">
      <c r="E269" s="65"/>
      <c r="F269" s="65"/>
    </row>
    <row r="270" customFormat="false" ht="13.8" hidden="false" customHeight="false" outlineLevel="0" collapsed="false">
      <c r="E270" s="65"/>
      <c r="F270" s="65"/>
    </row>
    <row r="271" customFormat="false" ht="13.8" hidden="false" customHeight="false" outlineLevel="0" collapsed="false">
      <c r="E271" s="65"/>
      <c r="F271" s="65"/>
    </row>
    <row r="272" customFormat="false" ht="13.8" hidden="false" customHeight="false" outlineLevel="0" collapsed="false">
      <c r="E272" s="65"/>
      <c r="F272" s="65"/>
    </row>
    <row r="273" customFormat="false" ht="13.8" hidden="false" customHeight="false" outlineLevel="0" collapsed="false">
      <c r="E273" s="65"/>
      <c r="F273" s="65"/>
    </row>
    <row r="274" customFormat="false" ht="13.8" hidden="false" customHeight="false" outlineLevel="0" collapsed="false">
      <c r="E274" s="65"/>
      <c r="F274" s="65"/>
    </row>
    <row r="275" customFormat="false" ht="13.8" hidden="false" customHeight="false" outlineLevel="0" collapsed="false">
      <c r="E275" s="65"/>
      <c r="F275" s="65"/>
    </row>
    <row r="276" customFormat="false" ht="13.8" hidden="false" customHeight="false" outlineLevel="0" collapsed="false">
      <c r="E276" s="65"/>
      <c r="F276" s="65"/>
    </row>
    <row r="277" customFormat="false" ht="13.8" hidden="false" customHeight="false" outlineLevel="0" collapsed="false">
      <c r="E277" s="65"/>
      <c r="F277" s="65"/>
    </row>
    <row r="278" customFormat="false" ht="13.8" hidden="false" customHeight="false" outlineLevel="0" collapsed="false">
      <c r="E278" s="65"/>
      <c r="F278" s="65"/>
    </row>
    <row r="279" customFormat="false" ht="13.8" hidden="false" customHeight="false" outlineLevel="0" collapsed="false">
      <c r="E279" s="65"/>
      <c r="F279" s="65"/>
    </row>
    <row r="280" customFormat="false" ht="13.8" hidden="false" customHeight="false" outlineLevel="0" collapsed="false">
      <c r="E280" s="65"/>
      <c r="F280" s="65"/>
    </row>
    <row r="281" customFormat="false" ht="13.8" hidden="false" customHeight="false" outlineLevel="0" collapsed="false">
      <c r="E281" s="65"/>
      <c r="F281" s="65"/>
    </row>
    <row r="282" customFormat="false" ht="13.8" hidden="false" customHeight="false" outlineLevel="0" collapsed="false">
      <c r="E282" s="65"/>
      <c r="F282" s="65"/>
    </row>
    <row r="283" customFormat="false" ht="13.8" hidden="false" customHeight="false" outlineLevel="0" collapsed="false">
      <c r="E283" s="65"/>
      <c r="F283" s="65"/>
    </row>
    <row r="284" customFormat="false" ht="13.8" hidden="false" customHeight="false" outlineLevel="0" collapsed="false">
      <c r="E284" s="65"/>
      <c r="F284" s="65"/>
    </row>
    <row r="285" customFormat="false" ht="13.8" hidden="false" customHeight="false" outlineLevel="0" collapsed="false">
      <c r="E285" s="65"/>
      <c r="F285" s="65"/>
    </row>
    <row r="286" customFormat="false" ht="13.8" hidden="false" customHeight="false" outlineLevel="0" collapsed="false">
      <c r="E286" s="65"/>
      <c r="F286" s="65"/>
    </row>
    <row r="287" customFormat="false" ht="13.8" hidden="false" customHeight="false" outlineLevel="0" collapsed="false">
      <c r="E287" s="65"/>
      <c r="F287" s="65"/>
    </row>
    <row r="288" customFormat="false" ht="13.8" hidden="false" customHeight="false" outlineLevel="0" collapsed="false">
      <c r="E288" s="65"/>
      <c r="F288" s="65"/>
    </row>
    <row r="289" customFormat="false" ht="13.8" hidden="false" customHeight="false" outlineLevel="0" collapsed="false">
      <c r="E289" s="65"/>
      <c r="F289" s="65"/>
    </row>
    <row r="290" customFormat="false" ht="13.8" hidden="false" customHeight="false" outlineLevel="0" collapsed="false">
      <c r="E290" s="65"/>
      <c r="F290" s="65"/>
    </row>
    <row r="291" customFormat="false" ht="13.8" hidden="false" customHeight="false" outlineLevel="0" collapsed="false">
      <c r="E291" s="65"/>
      <c r="F291" s="65"/>
    </row>
    <row r="292" customFormat="false" ht="13.8" hidden="false" customHeight="false" outlineLevel="0" collapsed="false">
      <c r="E292" s="65"/>
      <c r="F292" s="65"/>
    </row>
    <row r="293" customFormat="false" ht="13.8" hidden="false" customHeight="false" outlineLevel="0" collapsed="false">
      <c r="E293" s="65"/>
      <c r="F293" s="65"/>
    </row>
    <row r="294" customFormat="false" ht="13.8" hidden="false" customHeight="false" outlineLevel="0" collapsed="false">
      <c r="E294" s="65"/>
      <c r="F294" s="65"/>
    </row>
    <row r="295" customFormat="false" ht="13.8" hidden="false" customHeight="false" outlineLevel="0" collapsed="false">
      <c r="E295" s="65"/>
      <c r="F295" s="65"/>
    </row>
    <row r="296" customFormat="false" ht="13.8" hidden="false" customHeight="false" outlineLevel="0" collapsed="false">
      <c r="E296" s="65"/>
      <c r="F296" s="65"/>
    </row>
    <row r="297" customFormat="false" ht="13.8" hidden="false" customHeight="false" outlineLevel="0" collapsed="false">
      <c r="E297" s="65"/>
      <c r="F297" s="65"/>
    </row>
    <row r="298" customFormat="false" ht="13.8" hidden="false" customHeight="false" outlineLevel="0" collapsed="false">
      <c r="E298" s="65"/>
      <c r="F298" s="65"/>
    </row>
    <row r="299" customFormat="false" ht="13.8" hidden="false" customHeight="false" outlineLevel="0" collapsed="false">
      <c r="E299" s="65"/>
      <c r="F299" s="65"/>
    </row>
    <row r="300" customFormat="false" ht="13.8" hidden="false" customHeight="false" outlineLevel="0" collapsed="false">
      <c r="E300" s="65"/>
      <c r="F300" s="65"/>
    </row>
    <row r="301" customFormat="false" ht="13.8" hidden="false" customHeight="false" outlineLevel="0" collapsed="false">
      <c r="E301" s="65"/>
      <c r="F301" s="65"/>
    </row>
    <row r="302" customFormat="false" ht="13.8" hidden="false" customHeight="false" outlineLevel="0" collapsed="false">
      <c r="E302" s="65"/>
      <c r="F302" s="65"/>
    </row>
    <row r="303" customFormat="false" ht="13.8" hidden="false" customHeight="false" outlineLevel="0" collapsed="false">
      <c r="E303" s="65"/>
      <c r="F303" s="65"/>
    </row>
    <row r="304" customFormat="false" ht="13.8" hidden="false" customHeight="false" outlineLevel="0" collapsed="false">
      <c r="E304" s="65"/>
      <c r="F304" s="65"/>
    </row>
    <row r="305" customFormat="false" ht="13.8" hidden="false" customHeight="false" outlineLevel="0" collapsed="false">
      <c r="E305" s="65"/>
      <c r="F305" s="65"/>
    </row>
    <row r="306" customFormat="false" ht="13.8" hidden="false" customHeight="false" outlineLevel="0" collapsed="false">
      <c r="E306" s="65"/>
      <c r="F306" s="65"/>
    </row>
    <row r="307" customFormat="false" ht="13.8" hidden="false" customHeight="false" outlineLevel="0" collapsed="false">
      <c r="E307" s="65"/>
      <c r="F307" s="65"/>
    </row>
    <row r="308" customFormat="false" ht="13.8" hidden="false" customHeight="false" outlineLevel="0" collapsed="false">
      <c r="E308" s="65"/>
      <c r="F308" s="65"/>
    </row>
    <row r="309" customFormat="false" ht="13.8" hidden="false" customHeight="false" outlineLevel="0" collapsed="false">
      <c r="E309" s="65"/>
      <c r="F309" s="65"/>
    </row>
    <row r="310" customFormat="false" ht="13.8" hidden="false" customHeight="false" outlineLevel="0" collapsed="false">
      <c r="E310" s="65"/>
      <c r="F310" s="65"/>
    </row>
    <row r="311" customFormat="false" ht="13.8" hidden="false" customHeight="false" outlineLevel="0" collapsed="false">
      <c r="E311" s="65"/>
      <c r="F311" s="65"/>
    </row>
    <row r="312" customFormat="false" ht="13.8" hidden="false" customHeight="false" outlineLevel="0" collapsed="false">
      <c r="E312" s="65"/>
      <c r="F312" s="65"/>
    </row>
    <row r="313" customFormat="false" ht="13.8" hidden="false" customHeight="false" outlineLevel="0" collapsed="false">
      <c r="E313" s="65"/>
      <c r="F313" s="65"/>
    </row>
    <row r="314" customFormat="false" ht="13.8" hidden="false" customHeight="false" outlineLevel="0" collapsed="false">
      <c r="E314" s="65"/>
      <c r="F314" s="65"/>
    </row>
    <row r="315" customFormat="false" ht="13.8" hidden="false" customHeight="false" outlineLevel="0" collapsed="false">
      <c r="E315" s="65"/>
      <c r="F315" s="65"/>
    </row>
    <row r="316" customFormat="false" ht="13.8" hidden="false" customHeight="false" outlineLevel="0" collapsed="false">
      <c r="E316" s="65"/>
      <c r="F316" s="65"/>
    </row>
    <row r="317" customFormat="false" ht="13.8" hidden="false" customHeight="false" outlineLevel="0" collapsed="false">
      <c r="E317" s="65"/>
      <c r="F317" s="65"/>
    </row>
    <row r="318" customFormat="false" ht="13.8" hidden="false" customHeight="false" outlineLevel="0" collapsed="false">
      <c r="E318" s="65"/>
      <c r="F318" s="65"/>
    </row>
    <row r="319" customFormat="false" ht="13.8" hidden="false" customHeight="false" outlineLevel="0" collapsed="false">
      <c r="E319" s="65"/>
      <c r="F319" s="65"/>
    </row>
    <row r="320" customFormat="false" ht="13.8" hidden="false" customHeight="false" outlineLevel="0" collapsed="false">
      <c r="E320" s="65"/>
      <c r="F320" s="65"/>
    </row>
    <row r="321" customFormat="false" ht="13.8" hidden="false" customHeight="false" outlineLevel="0" collapsed="false">
      <c r="E321" s="65"/>
      <c r="F321" s="65"/>
    </row>
    <row r="322" customFormat="false" ht="13.8" hidden="false" customHeight="false" outlineLevel="0" collapsed="false">
      <c r="E322" s="65"/>
      <c r="F322" s="65"/>
    </row>
    <row r="323" customFormat="false" ht="13.8" hidden="false" customHeight="false" outlineLevel="0" collapsed="false">
      <c r="E323" s="65"/>
      <c r="F323" s="65"/>
    </row>
    <row r="324" customFormat="false" ht="13.8" hidden="false" customHeight="false" outlineLevel="0" collapsed="false">
      <c r="E324" s="65"/>
      <c r="F324" s="65"/>
    </row>
    <row r="325" customFormat="false" ht="13.8" hidden="false" customHeight="false" outlineLevel="0" collapsed="false">
      <c r="E325" s="65"/>
      <c r="F325" s="65"/>
    </row>
    <row r="326" customFormat="false" ht="13.8" hidden="false" customHeight="false" outlineLevel="0" collapsed="false">
      <c r="E326" s="65"/>
      <c r="F326" s="65"/>
    </row>
    <row r="327" customFormat="false" ht="13.8" hidden="false" customHeight="false" outlineLevel="0" collapsed="false">
      <c r="E327" s="65"/>
      <c r="F327" s="65"/>
    </row>
    <row r="328" customFormat="false" ht="13.8" hidden="false" customHeight="false" outlineLevel="0" collapsed="false">
      <c r="E328" s="65"/>
      <c r="F328" s="65"/>
    </row>
    <row r="329" customFormat="false" ht="13.8" hidden="false" customHeight="false" outlineLevel="0" collapsed="false">
      <c r="E329" s="65"/>
      <c r="F329" s="65"/>
    </row>
    <row r="330" customFormat="false" ht="13.8" hidden="false" customHeight="false" outlineLevel="0" collapsed="false">
      <c r="E330" s="65"/>
      <c r="F330" s="65"/>
    </row>
    <row r="331" customFormat="false" ht="13.8" hidden="false" customHeight="false" outlineLevel="0" collapsed="false">
      <c r="E331" s="65"/>
      <c r="F331" s="65"/>
    </row>
    <row r="332" customFormat="false" ht="13.8" hidden="false" customHeight="false" outlineLevel="0" collapsed="false">
      <c r="E332" s="65"/>
      <c r="F332" s="65"/>
    </row>
    <row r="333" customFormat="false" ht="13.8" hidden="false" customHeight="false" outlineLevel="0" collapsed="false">
      <c r="E333" s="65"/>
      <c r="F333" s="65"/>
    </row>
    <row r="334" customFormat="false" ht="13.8" hidden="false" customHeight="false" outlineLevel="0" collapsed="false">
      <c r="E334" s="65"/>
      <c r="F334" s="65"/>
    </row>
    <row r="335" customFormat="false" ht="13.8" hidden="false" customHeight="false" outlineLevel="0" collapsed="false">
      <c r="E335" s="65"/>
      <c r="F335" s="65"/>
    </row>
    <row r="336" customFormat="false" ht="13.8" hidden="false" customHeight="false" outlineLevel="0" collapsed="false">
      <c r="E336" s="65"/>
      <c r="F336" s="65"/>
    </row>
    <row r="337" customFormat="false" ht="13.8" hidden="false" customHeight="false" outlineLevel="0" collapsed="false">
      <c r="E337" s="65"/>
      <c r="F337" s="65"/>
    </row>
    <row r="338" customFormat="false" ht="13.8" hidden="false" customHeight="false" outlineLevel="0" collapsed="false">
      <c r="E338" s="65"/>
      <c r="F338" s="65"/>
    </row>
    <row r="339" customFormat="false" ht="13.8" hidden="false" customHeight="false" outlineLevel="0" collapsed="false">
      <c r="E339" s="65"/>
      <c r="F339" s="65"/>
    </row>
    <row r="340" customFormat="false" ht="13.8" hidden="false" customHeight="false" outlineLevel="0" collapsed="false">
      <c r="E340" s="65"/>
      <c r="F340" s="65"/>
    </row>
    <row r="341" customFormat="false" ht="13.8" hidden="false" customHeight="false" outlineLevel="0" collapsed="false">
      <c r="E341" s="65"/>
      <c r="F341" s="65"/>
    </row>
    <row r="342" customFormat="false" ht="13.8" hidden="false" customHeight="false" outlineLevel="0" collapsed="false">
      <c r="E342" s="65"/>
      <c r="F342" s="65"/>
    </row>
    <row r="343" customFormat="false" ht="13.8" hidden="false" customHeight="false" outlineLevel="0" collapsed="false">
      <c r="E343" s="65"/>
      <c r="F343" s="65"/>
    </row>
    <row r="344" customFormat="false" ht="13.8" hidden="false" customHeight="false" outlineLevel="0" collapsed="false">
      <c r="E344" s="65"/>
      <c r="F344" s="65"/>
    </row>
    <row r="345" customFormat="false" ht="13.8" hidden="false" customHeight="false" outlineLevel="0" collapsed="false">
      <c r="E345" s="65"/>
      <c r="F345" s="65"/>
    </row>
    <row r="346" customFormat="false" ht="13.8" hidden="false" customHeight="false" outlineLevel="0" collapsed="false">
      <c r="E346" s="65"/>
      <c r="F346" s="65"/>
    </row>
    <row r="347" customFormat="false" ht="13.8" hidden="false" customHeight="false" outlineLevel="0" collapsed="false">
      <c r="E347" s="65"/>
      <c r="F347" s="65"/>
    </row>
    <row r="348" customFormat="false" ht="13.8" hidden="false" customHeight="false" outlineLevel="0" collapsed="false">
      <c r="E348" s="65"/>
      <c r="F348" s="65"/>
    </row>
    <row r="349" customFormat="false" ht="13.8" hidden="false" customHeight="false" outlineLevel="0" collapsed="false">
      <c r="E349" s="65"/>
      <c r="F349" s="65"/>
    </row>
    <row r="350" customFormat="false" ht="13.8" hidden="false" customHeight="false" outlineLevel="0" collapsed="false">
      <c r="E350" s="65"/>
      <c r="F350" s="65"/>
    </row>
    <row r="351" customFormat="false" ht="13.8" hidden="false" customHeight="false" outlineLevel="0" collapsed="false">
      <c r="E351" s="65"/>
      <c r="F351" s="65"/>
    </row>
    <row r="352" customFormat="false" ht="13.8" hidden="false" customHeight="false" outlineLevel="0" collapsed="false">
      <c r="E352" s="65"/>
      <c r="F352" s="65"/>
    </row>
    <row r="353" customFormat="false" ht="13.8" hidden="false" customHeight="false" outlineLevel="0" collapsed="false">
      <c r="E353" s="65"/>
      <c r="F353" s="65"/>
    </row>
    <row r="354" customFormat="false" ht="13.8" hidden="false" customHeight="false" outlineLevel="0" collapsed="false">
      <c r="E354" s="65"/>
      <c r="F354" s="65"/>
    </row>
    <row r="355" customFormat="false" ht="13.8" hidden="false" customHeight="false" outlineLevel="0" collapsed="false">
      <c r="E355" s="65"/>
      <c r="F355" s="65"/>
    </row>
    <row r="356" customFormat="false" ht="13.8" hidden="false" customHeight="false" outlineLevel="0" collapsed="false">
      <c r="E356" s="65"/>
      <c r="F356" s="65"/>
    </row>
    <row r="357" customFormat="false" ht="13.8" hidden="false" customHeight="false" outlineLevel="0" collapsed="false">
      <c r="E357" s="65"/>
      <c r="F357" s="65"/>
    </row>
    <row r="358" customFormat="false" ht="13.8" hidden="false" customHeight="false" outlineLevel="0" collapsed="false">
      <c r="E358" s="65"/>
      <c r="F358" s="65"/>
    </row>
    <row r="359" customFormat="false" ht="13.8" hidden="false" customHeight="false" outlineLevel="0" collapsed="false">
      <c r="E359" s="65"/>
      <c r="F359" s="65"/>
    </row>
    <row r="360" customFormat="false" ht="13.8" hidden="false" customHeight="false" outlineLevel="0" collapsed="false">
      <c r="E360" s="65"/>
      <c r="F360" s="65"/>
    </row>
    <row r="361" customFormat="false" ht="13.8" hidden="false" customHeight="false" outlineLevel="0" collapsed="false">
      <c r="E361" s="65"/>
      <c r="F361" s="65"/>
    </row>
    <row r="362" customFormat="false" ht="13.8" hidden="false" customHeight="false" outlineLevel="0" collapsed="false">
      <c r="E362" s="65"/>
      <c r="F362" s="65"/>
    </row>
    <row r="363" customFormat="false" ht="13.8" hidden="false" customHeight="false" outlineLevel="0" collapsed="false">
      <c r="E363" s="65"/>
      <c r="F363" s="65"/>
    </row>
    <row r="364" customFormat="false" ht="13.8" hidden="false" customHeight="false" outlineLevel="0" collapsed="false">
      <c r="E364" s="65"/>
      <c r="F364" s="65"/>
    </row>
    <row r="365" customFormat="false" ht="13.8" hidden="false" customHeight="false" outlineLevel="0" collapsed="false">
      <c r="E365" s="65"/>
      <c r="F365" s="65"/>
    </row>
    <row r="366" customFormat="false" ht="13.8" hidden="false" customHeight="false" outlineLevel="0" collapsed="false">
      <c r="E366" s="65"/>
      <c r="F366" s="65"/>
    </row>
    <row r="367" customFormat="false" ht="13.8" hidden="false" customHeight="false" outlineLevel="0" collapsed="false">
      <c r="E367" s="65"/>
      <c r="F367" s="65"/>
    </row>
    <row r="368" customFormat="false" ht="13.8" hidden="false" customHeight="false" outlineLevel="0" collapsed="false">
      <c r="E368" s="65"/>
      <c r="F368" s="65"/>
    </row>
    <row r="369" customFormat="false" ht="13.8" hidden="false" customHeight="false" outlineLevel="0" collapsed="false">
      <c r="E369" s="65"/>
      <c r="F369" s="65"/>
    </row>
    <row r="370" customFormat="false" ht="13.8" hidden="false" customHeight="false" outlineLevel="0" collapsed="false">
      <c r="E370" s="65"/>
      <c r="F370" s="65"/>
    </row>
    <row r="371" customFormat="false" ht="13.8" hidden="false" customHeight="false" outlineLevel="0" collapsed="false">
      <c r="E371" s="65"/>
      <c r="F371" s="65"/>
    </row>
    <row r="372" customFormat="false" ht="13.8" hidden="false" customHeight="false" outlineLevel="0" collapsed="false">
      <c r="E372" s="65"/>
      <c r="F372" s="65"/>
    </row>
    <row r="373" customFormat="false" ht="13.8" hidden="false" customHeight="false" outlineLevel="0" collapsed="false">
      <c r="E373" s="65"/>
      <c r="F373" s="65"/>
    </row>
    <row r="374" customFormat="false" ht="13.8" hidden="false" customHeight="false" outlineLevel="0" collapsed="false">
      <c r="E374" s="65"/>
      <c r="F374" s="65"/>
    </row>
    <row r="375" customFormat="false" ht="13.8" hidden="false" customHeight="false" outlineLevel="0" collapsed="false">
      <c r="E375" s="65"/>
      <c r="F375" s="65"/>
    </row>
    <row r="376" customFormat="false" ht="13.8" hidden="false" customHeight="false" outlineLevel="0" collapsed="false">
      <c r="E376" s="65"/>
      <c r="F376" s="65"/>
    </row>
    <row r="377" customFormat="false" ht="13.8" hidden="false" customHeight="false" outlineLevel="0" collapsed="false">
      <c r="E377" s="65"/>
      <c r="F377" s="65"/>
    </row>
    <row r="378" customFormat="false" ht="13.8" hidden="false" customHeight="false" outlineLevel="0" collapsed="false">
      <c r="E378" s="65"/>
      <c r="F378" s="65"/>
    </row>
    <row r="379" customFormat="false" ht="13.8" hidden="false" customHeight="false" outlineLevel="0" collapsed="false">
      <c r="E379" s="65"/>
      <c r="F379" s="65"/>
    </row>
    <row r="380" customFormat="false" ht="13.8" hidden="false" customHeight="false" outlineLevel="0" collapsed="false">
      <c r="E380" s="65"/>
      <c r="F380" s="65"/>
    </row>
    <row r="381" customFormat="false" ht="13.8" hidden="false" customHeight="false" outlineLevel="0" collapsed="false">
      <c r="E381" s="65"/>
      <c r="F381" s="65"/>
    </row>
    <row r="382" customFormat="false" ht="13.8" hidden="false" customHeight="false" outlineLevel="0" collapsed="false">
      <c r="E382" s="65"/>
      <c r="F382" s="65"/>
    </row>
    <row r="383" customFormat="false" ht="13.8" hidden="false" customHeight="false" outlineLevel="0" collapsed="false">
      <c r="E383" s="65"/>
      <c r="F383" s="65"/>
    </row>
    <row r="384" customFormat="false" ht="13.8" hidden="false" customHeight="false" outlineLevel="0" collapsed="false">
      <c r="E384" s="65"/>
      <c r="F384" s="65"/>
    </row>
    <row r="385" customFormat="false" ht="13.8" hidden="false" customHeight="false" outlineLevel="0" collapsed="false">
      <c r="E385" s="65"/>
      <c r="F385" s="65"/>
    </row>
    <row r="386" customFormat="false" ht="13.8" hidden="false" customHeight="false" outlineLevel="0" collapsed="false">
      <c r="E386" s="65"/>
      <c r="F386" s="65"/>
    </row>
    <row r="387" customFormat="false" ht="13.8" hidden="false" customHeight="false" outlineLevel="0" collapsed="false">
      <c r="E387" s="65"/>
      <c r="F387" s="65"/>
    </row>
    <row r="388" customFormat="false" ht="13.8" hidden="false" customHeight="false" outlineLevel="0" collapsed="false">
      <c r="E388" s="65"/>
      <c r="F388" s="65"/>
    </row>
    <row r="389" customFormat="false" ht="13.8" hidden="false" customHeight="false" outlineLevel="0" collapsed="false">
      <c r="E389" s="65"/>
      <c r="F389" s="65"/>
    </row>
    <row r="390" customFormat="false" ht="13.8" hidden="false" customHeight="false" outlineLevel="0" collapsed="false">
      <c r="E390" s="65"/>
      <c r="F390" s="65"/>
    </row>
    <row r="391" customFormat="false" ht="13.8" hidden="false" customHeight="false" outlineLevel="0" collapsed="false">
      <c r="E391" s="65"/>
      <c r="F391" s="65"/>
    </row>
    <row r="392" customFormat="false" ht="13.8" hidden="false" customHeight="false" outlineLevel="0" collapsed="false">
      <c r="E392" s="65"/>
      <c r="F392" s="65"/>
    </row>
    <row r="393" customFormat="false" ht="13.8" hidden="false" customHeight="false" outlineLevel="0" collapsed="false">
      <c r="E393" s="65"/>
      <c r="F393" s="65"/>
    </row>
    <row r="394" customFormat="false" ht="13.8" hidden="false" customHeight="false" outlineLevel="0" collapsed="false">
      <c r="E394" s="65"/>
      <c r="F394" s="65"/>
    </row>
    <row r="395" customFormat="false" ht="13.8" hidden="false" customHeight="false" outlineLevel="0" collapsed="false">
      <c r="E395" s="65"/>
      <c r="F395" s="65"/>
    </row>
    <row r="396" customFormat="false" ht="13.8" hidden="false" customHeight="false" outlineLevel="0" collapsed="false">
      <c r="E396" s="65"/>
      <c r="F396" s="65"/>
    </row>
    <row r="397" customFormat="false" ht="13.8" hidden="false" customHeight="false" outlineLevel="0" collapsed="false">
      <c r="E397" s="65"/>
      <c r="F397" s="65"/>
    </row>
    <row r="398" customFormat="false" ht="13.8" hidden="false" customHeight="false" outlineLevel="0" collapsed="false">
      <c r="E398" s="65"/>
      <c r="F398" s="65"/>
    </row>
    <row r="399" customFormat="false" ht="13.8" hidden="false" customHeight="false" outlineLevel="0" collapsed="false">
      <c r="E399" s="65"/>
      <c r="F399" s="65"/>
    </row>
    <row r="400" customFormat="false" ht="13.8" hidden="false" customHeight="false" outlineLevel="0" collapsed="false">
      <c r="E400" s="65"/>
      <c r="F400" s="65"/>
    </row>
    <row r="401" customFormat="false" ht="13.8" hidden="false" customHeight="false" outlineLevel="0" collapsed="false">
      <c r="E401" s="65"/>
      <c r="F401" s="65"/>
    </row>
    <row r="402" customFormat="false" ht="13.8" hidden="false" customHeight="false" outlineLevel="0" collapsed="false">
      <c r="E402" s="65"/>
      <c r="F402" s="65"/>
    </row>
    <row r="403" customFormat="false" ht="13.8" hidden="false" customHeight="false" outlineLevel="0" collapsed="false">
      <c r="E403" s="65"/>
      <c r="F403" s="65"/>
    </row>
    <row r="404" customFormat="false" ht="13.8" hidden="false" customHeight="false" outlineLevel="0" collapsed="false">
      <c r="E404" s="65"/>
      <c r="F404" s="65"/>
    </row>
    <row r="405" customFormat="false" ht="13.8" hidden="false" customHeight="false" outlineLevel="0" collapsed="false">
      <c r="E405" s="65"/>
      <c r="F405" s="65"/>
    </row>
    <row r="406" customFormat="false" ht="13.8" hidden="false" customHeight="false" outlineLevel="0" collapsed="false">
      <c r="E406" s="65"/>
      <c r="F406" s="65"/>
    </row>
    <row r="407" customFormat="false" ht="13.8" hidden="false" customHeight="false" outlineLevel="0" collapsed="false">
      <c r="E407" s="65"/>
      <c r="F407" s="65"/>
    </row>
    <row r="408" customFormat="false" ht="13.8" hidden="false" customHeight="false" outlineLevel="0" collapsed="false">
      <c r="E408" s="65"/>
      <c r="F408" s="65"/>
    </row>
    <row r="409" customFormat="false" ht="13.8" hidden="false" customHeight="false" outlineLevel="0" collapsed="false">
      <c r="E409" s="65"/>
      <c r="F409" s="65"/>
    </row>
    <row r="410" customFormat="false" ht="13.8" hidden="false" customHeight="false" outlineLevel="0" collapsed="false">
      <c r="E410" s="65"/>
      <c r="F410" s="65"/>
    </row>
    <row r="411" customFormat="false" ht="13.8" hidden="false" customHeight="false" outlineLevel="0" collapsed="false">
      <c r="E411" s="65"/>
      <c r="F411" s="65"/>
    </row>
    <row r="412" customFormat="false" ht="13.8" hidden="false" customHeight="false" outlineLevel="0" collapsed="false">
      <c r="E412" s="65"/>
      <c r="F412" s="65"/>
    </row>
    <row r="413" customFormat="false" ht="13.8" hidden="false" customHeight="false" outlineLevel="0" collapsed="false">
      <c r="E413" s="65"/>
      <c r="F413" s="65"/>
    </row>
    <row r="414" customFormat="false" ht="13.8" hidden="false" customHeight="false" outlineLevel="0" collapsed="false">
      <c r="E414" s="65"/>
      <c r="F414" s="65"/>
    </row>
    <row r="415" customFormat="false" ht="13.8" hidden="false" customHeight="false" outlineLevel="0" collapsed="false">
      <c r="E415" s="65"/>
      <c r="F415" s="65"/>
    </row>
    <row r="416" customFormat="false" ht="13.8" hidden="false" customHeight="false" outlineLevel="0" collapsed="false">
      <c r="E416" s="65"/>
      <c r="F416" s="65"/>
    </row>
    <row r="417" customFormat="false" ht="13.8" hidden="false" customHeight="false" outlineLevel="0" collapsed="false">
      <c r="E417" s="65"/>
      <c r="F417" s="65"/>
    </row>
    <row r="418" customFormat="false" ht="13.8" hidden="false" customHeight="false" outlineLevel="0" collapsed="false">
      <c r="E418" s="65"/>
      <c r="F418" s="65"/>
    </row>
    <row r="419" customFormat="false" ht="13.8" hidden="false" customHeight="false" outlineLevel="0" collapsed="false">
      <c r="E419" s="65"/>
      <c r="F419" s="65"/>
    </row>
    <row r="420" customFormat="false" ht="13.8" hidden="false" customHeight="false" outlineLevel="0" collapsed="false">
      <c r="E420" s="65"/>
      <c r="F420" s="65"/>
    </row>
    <row r="421" customFormat="false" ht="13.8" hidden="false" customHeight="false" outlineLevel="0" collapsed="false">
      <c r="E421" s="65"/>
      <c r="F421" s="65"/>
    </row>
    <row r="422" customFormat="false" ht="13.8" hidden="false" customHeight="false" outlineLevel="0" collapsed="false">
      <c r="E422" s="65"/>
      <c r="F422" s="65"/>
    </row>
    <row r="423" customFormat="false" ht="13.8" hidden="false" customHeight="false" outlineLevel="0" collapsed="false">
      <c r="E423" s="65"/>
      <c r="F423" s="65"/>
    </row>
    <row r="424" customFormat="false" ht="13.8" hidden="false" customHeight="false" outlineLevel="0" collapsed="false">
      <c r="E424" s="65"/>
      <c r="F424" s="65"/>
    </row>
    <row r="425" customFormat="false" ht="13.8" hidden="false" customHeight="false" outlineLevel="0" collapsed="false">
      <c r="E425" s="65"/>
      <c r="F425" s="65"/>
    </row>
    <row r="426" customFormat="false" ht="13.8" hidden="false" customHeight="false" outlineLevel="0" collapsed="false">
      <c r="E426" s="65"/>
      <c r="F426" s="65"/>
    </row>
    <row r="427" customFormat="false" ht="13.8" hidden="false" customHeight="false" outlineLevel="0" collapsed="false">
      <c r="E427" s="65"/>
      <c r="F427" s="65"/>
    </row>
    <row r="428" customFormat="false" ht="13.8" hidden="false" customHeight="false" outlineLevel="0" collapsed="false">
      <c r="E428" s="65"/>
      <c r="F428" s="65"/>
    </row>
    <row r="429" customFormat="false" ht="13.8" hidden="false" customHeight="false" outlineLevel="0" collapsed="false">
      <c r="E429" s="65"/>
      <c r="F429" s="65"/>
    </row>
    <row r="430" customFormat="false" ht="13.8" hidden="false" customHeight="false" outlineLevel="0" collapsed="false">
      <c r="E430" s="65"/>
      <c r="F430" s="65"/>
    </row>
    <row r="431" customFormat="false" ht="13.8" hidden="false" customHeight="false" outlineLevel="0" collapsed="false">
      <c r="E431" s="65"/>
      <c r="F431" s="65"/>
    </row>
    <row r="432" customFormat="false" ht="13.8" hidden="false" customHeight="false" outlineLevel="0" collapsed="false">
      <c r="E432" s="65"/>
      <c r="F432" s="65"/>
    </row>
    <row r="433" customFormat="false" ht="13.8" hidden="false" customHeight="false" outlineLevel="0" collapsed="false">
      <c r="E433" s="65"/>
      <c r="F433" s="65"/>
    </row>
    <row r="434" customFormat="false" ht="13.8" hidden="false" customHeight="false" outlineLevel="0" collapsed="false">
      <c r="E434" s="65"/>
      <c r="F434" s="65"/>
    </row>
    <row r="435" customFormat="false" ht="13.8" hidden="false" customHeight="false" outlineLevel="0" collapsed="false">
      <c r="E435" s="65"/>
      <c r="F435" s="65"/>
    </row>
    <row r="436" customFormat="false" ht="13.8" hidden="false" customHeight="false" outlineLevel="0" collapsed="false">
      <c r="E436" s="65"/>
      <c r="F436" s="65"/>
    </row>
    <row r="437" customFormat="false" ht="13.8" hidden="false" customHeight="false" outlineLevel="0" collapsed="false">
      <c r="E437" s="65"/>
      <c r="F437" s="65"/>
    </row>
    <row r="438" customFormat="false" ht="13.8" hidden="false" customHeight="false" outlineLevel="0" collapsed="false">
      <c r="E438" s="65"/>
      <c r="F438" s="65"/>
    </row>
    <row r="439" customFormat="false" ht="13.8" hidden="false" customHeight="false" outlineLevel="0" collapsed="false">
      <c r="E439" s="65"/>
      <c r="F439" s="65"/>
    </row>
    <row r="440" customFormat="false" ht="13.8" hidden="false" customHeight="false" outlineLevel="0" collapsed="false">
      <c r="E440" s="65"/>
      <c r="F440" s="65"/>
    </row>
    <row r="441" customFormat="false" ht="13.8" hidden="false" customHeight="false" outlineLevel="0" collapsed="false">
      <c r="E441" s="65"/>
      <c r="F441" s="65"/>
    </row>
    <row r="442" customFormat="false" ht="13.8" hidden="false" customHeight="false" outlineLevel="0" collapsed="false">
      <c r="E442" s="65"/>
      <c r="F442" s="65"/>
    </row>
    <row r="443" customFormat="false" ht="13.8" hidden="false" customHeight="false" outlineLevel="0" collapsed="false">
      <c r="E443" s="65"/>
      <c r="F443" s="65"/>
    </row>
    <row r="444" customFormat="false" ht="13.8" hidden="false" customHeight="false" outlineLevel="0" collapsed="false">
      <c r="E444" s="65"/>
      <c r="F444" s="65"/>
    </row>
    <row r="445" customFormat="false" ht="13.8" hidden="false" customHeight="false" outlineLevel="0" collapsed="false">
      <c r="E445" s="65"/>
      <c r="F445" s="65"/>
    </row>
    <row r="446" customFormat="false" ht="13.8" hidden="false" customHeight="false" outlineLevel="0" collapsed="false">
      <c r="E446" s="65"/>
      <c r="F446" s="65"/>
    </row>
    <row r="447" customFormat="false" ht="13.8" hidden="false" customHeight="false" outlineLevel="0" collapsed="false">
      <c r="E447" s="65"/>
      <c r="F447" s="65"/>
    </row>
    <row r="448" customFormat="false" ht="13.8" hidden="false" customHeight="false" outlineLevel="0" collapsed="false">
      <c r="E448" s="65"/>
      <c r="F448" s="65"/>
    </row>
    <row r="449" customFormat="false" ht="13.8" hidden="false" customHeight="false" outlineLevel="0" collapsed="false">
      <c r="E449" s="65"/>
      <c r="F449" s="65"/>
    </row>
    <row r="450" customFormat="false" ht="13.8" hidden="false" customHeight="false" outlineLevel="0" collapsed="false">
      <c r="E450" s="65"/>
      <c r="F450" s="65"/>
    </row>
    <row r="451" customFormat="false" ht="13.8" hidden="false" customHeight="false" outlineLevel="0" collapsed="false">
      <c r="E451" s="65"/>
      <c r="F451" s="65"/>
    </row>
    <row r="452" customFormat="false" ht="13.8" hidden="false" customHeight="false" outlineLevel="0" collapsed="false">
      <c r="E452" s="65"/>
      <c r="F452" s="65"/>
    </row>
    <row r="453" customFormat="false" ht="13.8" hidden="false" customHeight="false" outlineLevel="0" collapsed="false">
      <c r="E453" s="65"/>
      <c r="F453" s="65"/>
    </row>
    <row r="454" customFormat="false" ht="13.8" hidden="false" customHeight="false" outlineLevel="0" collapsed="false">
      <c r="E454" s="65"/>
      <c r="F454" s="65"/>
    </row>
    <row r="455" customFormat="false" ht="13.8" hidden="false" customHeight="false" outlineLevel="0" collapsed="false">
      <c r="E455" s="65"/>
      <c r="F455" s="65"/>
    </row>
    <row r="456" customFormat="false" ht="13.8" hidden="false" customHeight="false" outlineLevel="0" collapsed="false">
      <c r="E456" s="65"/>
      <c r="F456" s="65"/>
    </row>
    <row r="457" customFormat="false" ht="13.8" hidden="false" customHeight="false" outlineLevel="0" collapsed="false">
      <c r="E457" s="65"/>
      <c r="F457" s="65"/>
    </row>
    <row r="458" customFormat="false" ht="13.8" hidden="false" customHeight="false" outlineLevel="0" collapsed="false">
      <c r="E458" s="65"/>
      <c r="F458" s="65"/>
    </row>
    <row r="459" customFormat="false" ht="13.8" hidden="false" customHeight="false" outlineLevel="0" collapsed="false">
      <c r="E459" s="65"/>
      <c r="F459" s="65"/>
    </row>
    <row r="460" customFormat="false" ht="13.8" hidden="false" customHeight="false" outlineLevel="0" collapsed="false">
      <c r="E460" s="65"/>
      <c r="F460" s="65"/>
    </row>
    <row r="461" customFormat="false" ht="13.8" hidden="false" customHeight="false" outlineLevel="0" collapsed="false">
      <c r="E461" s="65"/>
      <c r="F461" s="65"/>
    </row>
    <row r="462" customFormat="false" ht="13.8" hidden="false" customHeight="false" outlineLevel="0" collapsed="false">
      <c r="E462" s="65"/>
      <c r="F462" s="65"/>
    </row>
    <row r="463" customFormat="false" ht="13.8" hidden="false" customHeight="false" outlineLevel="0" collapsed="false">
      <c r="E463" s="65"/>
      <c r="F463" s="65"/>
    </row>
    <row r="464" customFormat="false" ht="13.8" hidden="false" customHeight="false" outlineLevel="0" collapsed="false">
      <c r="E464" s="65"/>
      <c r="F464" s="65"/>
    </row>
    <row r="465" customFormat="false" ht="13.8" hidden="false" customHeight="false" outlineLevel="0" collapsed="false">
      <c r="E465" s="65"/>
      <c r="F465" s="65"/>
    </row>
    <row r="466" customFormat="false" ht="13.8" hidden="false" customHeight="false" outlineLevel="0" collapsed="false">
      <c r="E466" s="65"/>
      <c r="F466" s="65"/>
    </row>
    <row r="467" customFormat="false" ht="13.8" hidden="false" customHeight="false" outlineLevel="0" collapsed="false">
      <c r="E467" s="65"/>
      <c r="F467" s="65"/>
    </row>
    <row r="468" customFormat="false" ht="13.8" hidden="false" customHeight="false" outlineLevel="0" collapsed="false">
      <c r="E468" s="65"/>
      <c r="F468" s="65"/>
    </row>
    <row r="469" customFormat="false" ht="13.8" hidden="false" customHeight="false" outlineLevel="0" collapsed="false">
      <c r="E469" s="65"/>
      <c r="F469" s="65"/>
    </row>
    <row r="470" customFormat="false" ht="13.8" hidden="false" customHeight="false" outlineLevel="0" collapsed="false">
      <c r="E470" s="65"/>
      <c r="F470" s="65"/>
    </row>
    <row r="471" customFormat="false" ht="13.8" hidden="false" customHeight="false" outlineLevel="0" collapsed="false">
      <c r="E471" s="65"/>
      <c r="F471" s="65"/>
    </row>
    <row r="472" customFormat="false" ht="13.8" hidden="false" customHeight="false" outlineLevel="0" collapsed="false">
      <c r="E472" s="65"/>
      <c r="F472" s="65"/>
    </row>
    <row r="473" customFormat="false" ht="13.8" hidden="false" customHeight="false" outlineLevel="0" collapsed="false">
      <c r="E473" s="65"/>
      <c r="F473" s="65"/>
    </row>
    <row r="474" customFormat="false" ht="13.8" hidden="false" customHeight="false" outlineLevel="0" collapsed="false">
      <c r="E474" s="65"/>
      <c r="F474" s="65"/>
    </row>
    <row r="475" customFormat="false" ht="13.8" hidden="false" customHeight="false" outlineLevel="0" collapsed="false">
      <c r="E475" s="65"/>
      <c r="F475" s="65"/>
    </row>
    <row r="476" customFormat="false" ht="13.8" hidden="false" customHeight="false" outlineLevel="0" collapsed="false">
      <c r="E476" s="65"/>
      <c r="F476" s="65"/>
    </row>
    <row r="477" customFormat="false" ht="13.8" hidden="false" customHeight="false" outlineLevel="0" collapsed="false">
      <c r="E477" s="65"/>
      <c r="F477" s="65"/>
    </row>
    <row r="478" customFormat="false" ht="13.8" hidden="false" customHeight="false" outlineLevel="0" collapsed="false">
      <c r="E478" s="65"/>
      <c r="F478" s="65"/>
    </row>
    <row r="479" customFormat="false" ht="13.8" hidden="false" customHeight="false" outlineLevel="0" collapsed="false">
      <c r="E479" s="65"/>
      <c r="F479" s="65"/>
    </row>
    <row r="480" customFormat="false" ht="13.8" hidden="false" customHeight="false" outlineLevel="0" collapsed="false">
      <c r="E480" s="65"/>
      <c r="F480" s="65"/>
    </row>
    <row r="481" customFormat="false" ht="13.8" hidden="false" customHeight="false" outlineLevel="0" collapsed="false">
      <c r="E481" s="65"/>
      <c r="F481" s="65"/>
    </row>
    <row r="482" customFormat="false" ht="13.8" hidden="false" customHeight="false" outlineLevel="0" collapsed="false">
      <c r="E482" s="65"/>
      <c r="F482" s="65"/>
    </row>
    <row r="483" customFormat="false" ht="13.8" hidden="false" customHeight="false" outlineLevel="0" collapsed="false">
      <c r="E483" s="65"/>
      <c r="F483" s="65"/>
    </row>
    <row r="484" customFormat="false" ht="13.8" hidden="false" customHeight="false" outlineLevel="0" collapsed="false">
      <c r="E484" s="65"/>
      <c r="F484" s="65"/>
    </row>
    <row r="485" customFormat="false" ht="13.8" hidden="false" customHeight="false" outlineLevel="0" collapsed="false">
      <c r="E485" s="65"/>
      <c r="F485" s="65"/>
    </row>
    <row r="486" customFormat="false" ht="13.8" hidden="false" customHeight="false" outlineLevel="0" collapsed="false">
      <c r="E486" s="65"/>
      <c r="F486" s="65"/>
    </row>
    <row r="487" customFormat="false" ht="13.8" hidden="false" customHeight="false" outlineLevel="0" collapsed="false">
      <c r="E487" s="65"/>
      <c r="F487" s="65"/>
    </row>
    <row r="488" customFormat="false" ht="13.8" hidden="false" customHeight="false" outlineLevel="0" collapsed="false">
      <c r="E488" s="65"/>
      <c r="F488" s="65"/>
    </row>
    <row r="489" customFormat="false" ht="13.8" hidden="false" customHeight="false" outlineLevel="0" collapsed="false">
      <c r="E489" s="65"/>
      <c r="F489" s="65"/>
    </row>
    <row r="490" customFormat="false" ht="13.8" hidden="false" customHeight="false" outlineLevel="0" collapsed="false">
      <c r="E490" s="65"/>
      <c r="F490" s="65"/>
    </row>
    <row r="491" customFormat="false" ht="13.8" hidden="false" customHeight="false" outlineLevel="0" collapsed="false">
      <c r="E491" s="65"/>
      <c r="F491" s="65"/>
    </row>
    <row r="492" customFormat="false" ht="13.8" hidden="false" customHeight="false" outlineLevel="0" collapsed="false">
      <c r="E492" s="65"/>
      <c r="F492" s="65"/>
    </row>
    <row r="493" customFormat="false" ht="13.8" hidden="false" customHeight="false" outlineLevel="0" collapsed="false">
      <c r="E493" s="65"/>
      <c r="F493" s="65"/>
    </row>
    <row r="494" customFormat="false" ht="13.8" hidden="false" customHeight="false" outlineLevel="0" collapsed="false">
      <c r="E494" s="65"/>
      <c r="F494" s="65"/>
    </row>
    <row r="495" customFormat="false" ht="13.8" hidden="false" customHeight="false" outlineLevel="0" collapsed="false">
      <c r="E495" s="65"/>
      <c r="F495" s="65"/>
    </row>
    <row r="496" customFormat="false" ht="13.8" hidden="false" customHeight="false" outlineLevel="0" collapsed="false">
      <c r="E496" s="65"/>
      <c r="F496" s="65"/>
    </row>
    <row r="497" customFormat="false" ht="13.8" hidden="false" customHeight="false" outlineLevel="0" collapsed="false">
      <c r="E497" s="65"/>
      <c r="F497" s="65"/>
    </row>
    <row r="498" customFormat="false" ht="13.8" hidden="false" customHeight="false" outlineLevel="0" collapsed="false">
      <c r="E498" s="65"/>
      <c r="F498" s="65"/>
    </row>
    <row r="499" customFormat="false" ht="13.8" hidden="false" customHeight="false" outlineLevel="0" collapsed="false">
      <c r="E499" s="65"/>
      <c r="F499" s="65"/>
    </row>
    <row r="500" customFormat="false" ht="13.8" hidden="false" customHeight="false" outlineLevel="0" collapsed="false">
      <c r="E500" s="65"/>
      <c r="F500" s="65"/>
    </row>
    <row r="501" customFormat="false" ht="13.8" hidden="false" customHeight="false" outlineLevel="0" collapsed="false">
      <c r="E501" s="65"/>
      <c r="F501" s="65"/>
    </row>
    <row r="502" customFormat="false" ht="13.8" hidden="false" customHeight="false" outlineLevel="0" collapsed="false">
      <c r="E502" s="65"/>
      <c r="F502" s="65"/>
    </row>
    <row r="503" customFormat="false" ht="13.8" hidden="false" customHeight="false" outlineLevel="0" collapsed="false">
      <c r="E503" s="65"/>
      <c r="F503" s="65"/>
    </row>
    <row r="504" customFormat="false" ht="13.8" hidden="false" customHeight="false" outlineLevel="0" collapsed="false">
      <c r="E504" s="65"/>
      <c r="F504" s="65"/>
    </row>
    <row r="505" customFormat="false" ht="13.8" hidden="false" customHeight="false" outlineLevel="0" collapsed="false">
      <c r="E505" s="65"/>
      <c r="F505" s="65"/>
    </row>
    <row r="506" customFormat="false" ht="13.8" hidden="false" customHeight="false" outlineLevel="0" collapsed="false">
      <c r="E506" s="65"/>
      <c r="F506" s="65"/>
    </row>
    <row r="507" customFormat="false" ht="13.8" hidden="false" customHeight="false" outlineLevel="0" collapsed="false">
      <c r="E507" s="65"/>
      <c r="F507" s="65"/>
    </row>
    <row r="508" customFormat="false" ht="13.8" hidden="false" customHeight="false" outlineLevel="0" collapsed="false">
      <c r="E508" s="65"/>
      <c r="F508" s="65"/>
    </row>
    <row r="509" customFormat="false" ht="13.8" hidden="false" customHeight="false" outlineLevel="0" collapsed="false">
      <c r="E509" s="65"/>
      <c r="F509" s="65"/>
    </row>
    <row r="510" customFormat="false" ht="13.8" hidden="false" customHeight="false" outlineLevel="0" collapsed="false">
      <c r="E510" s="65"/>
      <c r="F510" s="65"/>
    </row>
    <row r="511" customFormat="false" ht="13.8" hidden="false" customHeight="false" outlineLevel="0" collapsed="false">
      <c r="E511" s="65"/>
      <c r="F511" s="65"/>
    </row>
    <row r="512" customFormat="false" ht="13.8" hidden="false" customHeight="false" outlineLevel="0" collapsed="false">
      <c r="E512" s="65"/>
      <c r="F512" s="65"/>
    </row>
    <row r="513" customFormat="false" ht="13.8" hidden="false" customHeight="false" outlineLevel="0" collapsed="false">
      <c r="E513" s="65"/>
      <c r="F513" s="65"/>
    </row>
    <row r="514" customFormat="false" ht="13.8" hidden="false" customHeight="false" outlineLevel="0" collapsed="false">
      <c r="E514" s="65"/>
      <c r="F514" s="65"/>
    </row>
    <row r="515" customFormat="false" ht="13.8" hidden="false" customHeight="false" outlineLevel="0" collapsed="false">
      <c r="E515" s="65"/>
      <c r="F515" s="65"/>
    </row>
    <row r="516" customFormat="false" ht="13.8" hidden="false" customHeight="false" outlineLevel="0" collapsed="false">
      <c r="E516" s="65"/>
      <c r="F516" s="65"/>
    </row>
    <row r="517" customFormat="false" ht="13.8" hidden="false" customHeight="false" outlineLevel="0" collapsed="false">
      <c r="E517" s="65"/>
      <c r="F517" s="65"/>
    </row>
    <row r="518" customFormat="false" ht="13.8" hidden="false" customHeight="false" outlineLevel="0" collapsed="false">
      <c r="E518" s="65"/>
      <c r="F518" s="65"/>
    </row>
    <row r="519" customFormat="false" ht="13.8" hidden="false" customHeight="false" outlineLevel="0" collapsed="false">
      <c r="E519" s="65"/>
      <c r="F519" s="65"/>
    </row>
    <row r="520" customFormat="false" ht="13.8" hidden="false" customHeight="false" outlineLevel="0" collapsed="false">
      <c r="E520" s="65"/>
      <c r="F520" s="65"/>
    </row>
    <row r="521" customFormat="false" ht="13.8" hidden="false" customHeight="false" outlineLevel="0" collapsed="false">
      <c r="E521" s="65"/>
      <c r="F521" s="65"/>
    </row>
    <row r="522" customFormat="false" ht="13.8" hidden="false" customHeight="false" outlineLevel="0" collapsed="false">
      <c r="E522" s="65"/>
      <c r="F522" s="65"/>
    </row>
    <row r="523" customFormat="false" ht="13.8" hidden="false" customHeight="false" outlineLevel="0" collapsed="false">
      <c r="E523" s="65"/>
      <c r="F523" s="65"/>
    </row>
    <row r="524" customFormat="false" ht="13.8" hidden="false" customHeight="false" outlineLevel="0" collapsed="false">
      <c r="E524" s="65"/>
      <c r="F524" s="65"/>
    </row>
    <row r="525" customFormat="false" ht="13.8" hidden="false" customHeight="false" outlineLevel="0" collapsed="false">
      <c r="E525" s="65"/>
      <c r="F525" s="65"/>
    </row>
    <row r="526" customFormat="false" ht="13.8" hidden="false" customHeight="false" outlineLevel="0" collapsed="false">
      <c r="E526" s="65"/>
      <c r="F526" s="65"/>
    </row>
    <row r="527" customFormat="false" ht="13.8" hidden="false" customHeight="false" outlineLevel="0" collapsed="false">
      <c r="E527" s="65"/>
      <c r="F527" s="65"/>
    </row>
    <row r="528" customFormat="false" ht="13.8" hidden="false" customHeight="false" outlineLevel="0" collapsed="false">
      <c r="E528" s="65"/>
      <c r="F528" s="65"/>
    </row>
    <row r="529" customFormat="false" ht="13.8" hidden="false" customHeight="false" outlineLevel="0" collapsed="false">
      <c r="E529" s="65"/>
      <c r="F529" s="65"/>
    </row>
    <row r="530" customFormat="false" ht="13.8" hidden="false" customHeight="false" outlineLevel="0" collapsed="false">
      <c r="E530" s="65"/>
      <c r="F530" s="65"/>
    </row>
    <row r="531" customFormat="false" ht="13.8" hidden="false" customHeight="false" outlineLevel="0" collapsed="false">
      <c r="E531" s="65"/>
      <c r="F531" s="65"/>
    </row>
    <row r="532" customFormat="false" ht="13.8" hidden="false" customHeight="false" outlineLevel="0" collapsed="false">
      <c r="E532" s="65"/>
      <c r="F532" s="65"/>
    </row>
    <row r="533" customFormat="false" ht="13.8" hidden="false" customHeight="false" outlineLevel="0" collapsed="false">
      <c r="E533" s="65"/>
      <c r="F533" s="65"/>
    </row>
    <row r="534" customFormat="false" ht="13.8" hidden="false" customHeight="false" outlineLevel="0" collapsed="false">
      <c r="E534" s="65"/>
      <c r="F534" s="65"/>
    </row>
    <row r="535" customFormat="false" ht="13.8" hidden="false" customHeight="false" outlineLevel="0" collapsed="false">
      <c r="E535" s="65"/>
      <c r="F535" s="65"/>
    </row>
    <row r="536" customFormat="false" ht="13.8" hidden="false" customHeight="false" outlineLevel="0" collapsed="false">
      <c r="E536" s="65"/>
      <c r="F536" s="65"/>
    </row>
    <row r="537" customFormat="false" ht="13.8" hidden="false" customHeight="false" outlineLevel="0" collapsed="false">
      <c r="E537" s="65"/>
      <c r="F537" s="65"/>
    </row>
    <row r="538" customFormat="false" ht="13.8" hidden="false" customHeight="false" outlineLevel="0" collapsed="false">
      <c r="E538" s="65"/>
      <c r="F538" s="65"/>
    </row>
    <row r="539" customFormat="false" ht="13.8" hidden="false" customHeight="false" outlineLevel="0" collapsed="false">
      <c r="E539" s="65"/>
      <c r="F539" s="65"/>
    </row>
    <row r="540" customFormat="false" ht="13.8" hidden="false" customHeight="false" outlineLevel="0" collapsed="false">
      <c r="E540" s="65"/>
      <c r="F540" s="65"/>
    </row>
    <row r="541" customFormat="false" ht="13.8" hidden="false" customHeight="false" outlineLevel="0" collapsed="false">
      <c r="E541" s="65"/>
      <c r="F541" s="65"/>
    </row>
    <row r="542" customFormat="false" ht="13.8" hidden="false" customHeight="false" outlineLevel="0" collapsed="false">
      <c r="E542" s="65"/>
      <c r="F542" s="65"/>
    </row>
    <row r="543" customFormat="false" ht="13.8" hidden="false" customHeight="false" outlineLevel="0" collapsed="false">
      <c r="E543" s="65"/>
      <c r="F543" s="65"/>
    </row>
    <row r="544" customFormat="false" ht="13.8" hidden="false" customHeight="false" outlineLevel="0" collapsed="false">
      <c r="E544" s="65"/>
      <c r="F544" s="65"/>
    </row>
    <row r="545" customFormat="false" ht="13.8" hidden="false" customHeight="false" outlineLevel="0" collapsed="false">
      <c r="E545" s="65"/>
      <c r="F545" s="65"/>
    </row>
    <row r="546" customFormat="false" ht="13.8" hidden="false" customHeight="false" outlineLevel="0" collapsed="false">
      <c r="E546" s="65"/>
      <c r="F546" s="65"/>
    </row>
    <row r="547" customFormat="false" ht="13.8" hidden="false" customHeight="false" outlineLevel="0" collapsed="false">
      <c r="E547" s="65"/>
      <c r="F547" s="65"/>
    </row>
    <row r="548" customFormat="false" ht="13.8" hidden="false" customHeight="false" outlineLevel="0" collapsed="false">
      <c r="E548" s="65"/>
      <c r="F548" s="65"/>
    </row>
    <row r="549" customFormat="false" ht="13.8" hidden="false" customHeight="false" outlineLevel="0" collapsed="false">
      <c r="E549" s="65"/>
      <c r="F549" s="65"/>
    </row>
    <row r="550" customFormat="false" ht="13.8" hidden="false" customHeight="false" outlineLevel="0" collapsed="false">
      <c r="E550" s="65"/>
      <c r="F550" s="65"/>
    </row>
    <row r="551" customFormat="false" ht="13.8" hidden="false" customHeight="false" outlineLevel="0" collapsed="false">
      <c r="E551" s="65"/>
      <c r="F551" s="65"/>
    </row>
    <row r="552" customFormat="false" ht="13.8" hidden="false" customHeight="false" outlineLevel="0" collapsed="false">
      <c r="E552" s="65"/>
      <c r="F552" s="65"/>
    </row>
    <row r="553" customFormat="false" ht="13.8" hidden="false" customHeight="false" outlineLevel="0" collapsed="false">
      <c r="E553" s="65"/>
      <c r="F553" s="65"/>
    </row>
    <row r="554" customFormat="false" ht="13.8" hidden="false" customHeight="false" outlineLevel="0" collapsed="false">
      <c r="E554" s="65"/>
      <c r="F554" s="65"/>
    </row>
    <row r="555" customFormat="false" ht="13.8" hidden="false" customHeight="false" outlineLevel="0" collapsed="false">
      <c r="E555" s="65"/>
      <c r="F555" s="65"/>
    </row>
    <row r="556" customFormat="false" ht="13.8" hidden="false" customHeight="false" outlineLevel="0" collapsed="false">
      <c r="E556" s="65"/>
      <c r="F556" s="65"/>
    </row>
    <row r="557" customFormat="false" ht="13.8" hidden="false" customHeight="false" outlineLevel="0" collapsed="false">
      <c r="E557" s="65"/>
      <c r="F557" s="65"/>
    </row>
    <row r="558" customFormat="false" ht="13.8" hidden="false" customHeight="false" outlineLevel="0" collapsed="false">
      <c r="E558" s="65"/>
      <c r="F558" s="65"/>
    </row>
    <row r="559" customFormat="false" ht="13.8" hidden="false" customHeight="false" outlineLevel="0" collapsed="false">
      <c r="E559" s="65"/>
      <c r="F559" s="65"/>
    </row>
    <row r="560" customFormat="false" ht="13.8" hidden="false" customHeight="false" outlineLevel="0" collapsed="false">
      <c r="E560" s="65"/>
      <c r="F560" s="65"/>
    </row>
    <row r="561" customFormat="false" ht="13.8" hidden="false" customHeight="false" outlineLevel="0" collapsed="false">
      <c r="E561" s="65"/>
      <c r="F561" s="65"/>
    </row>
    <row r="562" customFormat="false" ht="13.8" hidden="false" customHeight="false" outlineLevel="0" collapsed="false">
      <c r="E562" s="65"/>
      <c r="F562" s="65"/>
    </row>
    <row r="563" customFormat="false" ht="13.8" hidden="false" customHeight="false" outlineLevel="0" collapsed="false">
      <c r="E563" s="65"/>
      <c r="F563" s="65"/>
    </row>
    <row r="564" customFormat="false" ht="13.8" hidden="false" customHeight="false" outlineLevel="0" collapsed="false">
      <c r="E564" s="65"/>
      <c r="F564" s="65"/>
    </row>
    <row r="565" customFormat="false" ht="13.8" hidden="false" customHeight="false" outlineLevel="0" collapsed="false">
      <c r="E565" s="65"/>
      <c r="F565" s="65"/>
    </row>
    <row r="566" customFormat="false" ht="13.8" hidden="false" customHeight="false" outlineLevel="0" collapsed="false">
      <c r="E566" s="65"/>
      <c r="F566" s="65"/>
    </row>
    <row r="567" customFormat="false" ht="13.8" hidden="false" customHeight="false" outlineLevel="0" collapsed="false">
      <c r="E567" s="65"/>
      <c r="F567" s="65"/>
    </row>
    <row r="568" customFormat="false" ht="13.8" hidden="false" customHeight="false" outlineLevel="0" collapsed="false">
      <c r="E568" s="65"/>
      <c r="F568" s="65"/>
    </row>
    <row r="569" customFormat="false" ht="13.8" hidden="false" customHeight="false" outlineLevel="0" collapsed="false">
      <c r="E569" s="65"/>
      <c r="F569" s="65"/>
    </row>
    <row r="570" customFormat="false" ht="13.8" hidden="false" customHeight="false" outlineLevel="0" collapsed="false">
      <c r="E570" s="65"/>
      <c r="F570" s="65"/>
    </row>
    <row r="571" customFormat="false" ht="13.8" hidden="false" customHeight="false" outlineLevel="0" collapsed="false">
      <c r="E571" s="65"/>
    </row>
    <row r="572" customFormat="false" ht="13.8" hidden="false" customHeight="false" outlineLevel="0" collapsed="false">
      <c r="E572" s="65"/>
    </row>
    <row r="573" customFormat="false" ht="13.8" hidden="false" customHeight="false" outlineLevel="0" collapsed="false">
      <c r="E573" s="65"/>
    </row>
    <row r="574" customFormat="false" ht="13.8" hidden="false" customHeight="false" outlineLevel="0" collapsed="false">
      <c r="E574" s="65"/>
    </row>
    <row r="575" customFormat="false" ht="13.8" hidden="false" customHeight="false" outlineLevel="0" collapsed="false">
      <c r="E575" s="65"/>
    </row>
    <row r="576" customFormat="false" ht="13.8" hidden="false" customHeight="false" outlineLevel="0" collapsed="false">
      <c r="E576" s="65"/>
    </row>
    <row r="577" customFormat="false" ht="13.8" hidden="false" customHeight="false" outlineLevel="0" collapsed="false">
      <c r="E577" s="65"/>
    </row>
    <row r="578" customFormat="false" ht="13.8" hidden="false" customHeight="false" outlineLevel="0" collapsed="false">
      <c r="E578" s="65"/>
    </row>
    <row r="579" customFormat="false" ht="13.8" hidden="false" customHeight="false" outlineLevel="0" collapsed="false">
      <c r="E579" s="65"/>
    </row>
    <row r="580" customFormat="false" ht="13.8" hidden="false" customHeight="false" outlineLevel="0" collapsed="false">
      <c r="E580" s="65"/>
    </row>
    <row r="581" customFormat="false" ht="13.8" hidden="false" customHeight="false" outlineLevel="0" collapsed="false">
      <c r="E581" s="65"/>
    </row>
    <row r="582" customFormat="false" ht="13.8" hidden="false" customHeight="false" outlineLevel="0" collapsed="false">
      <c r="E582" s="65"/>
    </row>
    <row r="583" customFormat="false" ht="13.8" hidden="false" customHeight="false" outlineLevel="0" collapsed="false">
      <c r="E583" s="65"/>
    </row>
    <row r="584" customFormat="false" ht="13.8" hidden="false" customHeight="false" outlineLevel="0" collapsed="false">
      <c r="E584" s="65"/>
    </row>
    <row r="585" customFormat="false" ht="13.8" hidden="false" customHeight="false" outlineLevel="0" collapsed="false">
      <c r="E585" s="65"/>
    </row>
    <row r="586" customFormat="false" ht="13.8" hidden="false" customHeight="false" outlineLevel="0" collapsed="false">
      <c r="E586" s="65"/>
    </row>
    <row r="587" customFormat="false" ht="13.8" hidden="false" customHeight="false" outlineLevel="0" collapsed="false">
      <c r="E587" s="65"/>
    </row>
    <row r="588" customFormat="false" ht="13.8" hidden="false" customHeight="false" outlineLevel="0" collapsed="false">
      <c r="E588" s="65"/>
    </row>
    <row r="589" customFormat="false" ht="13.8" hidden="false" customHeight="false" outlineLevel="0" collapsed="false">
      <c r="E589" s="65"/>
    </row>
    <row r="590" customFormat="false" ht="13.8" hidden="false" customHeight="false" outlineLevel="0" collapsed="false">
      <c r="E590" s="65"/>
    </row>
    <row r="591" customFormat="false" ht="13.8" hidden="false" customHeight="false" outlineLevel="0" collapsed="false">
      <c r="E591" s="65"/>
    </row>
    <row r="592" customFormat="false" ht="13.8" hidden="false" customHeight="false" outlineLevel="0" collapsed="false">
      <c r="E592" s="65"/>
    </row>
    <row r="593" customFormat="false" ht="13.8" hidden="false" customHeight="false" outlineLevel="0" collapsed="false">
      <c r="E593" s="65"/>
    </row>
    <row r="594" customFormat="false" ht="13.8" hidden="false" customHeight="false" outlineLevel="0" collapsed="false">
      <c r="E594" s="65"/>
    </row>
    <row r="595" customFormat="false" ht="13.8" hidden="false" customHeight="false" outlineLevel="0" collapsed="false">
      <c r="E595" s="65"/>
    </row>
    <row r="596" customFormat="false" ht="13.8" hidden="false" customHeight="false" outlineLevel="0" collapsed="false">
      <c r="E596" s="65"/>
    </row>
    <row r="597" customFormat="false" ht="13.8" hidden="false" customHeight="false" outlineLevel="0" collapsed="false">
      <c r="E597" s="65"/>
    </row>
    <row r="598" customFormat="false" ht="13.8" hidden="false" customHeight="false" outlineLevel="0" collapsed="false">
      <c r="E598" s="65"/>
    </row>
    <row r="599" customFormat="false" ht="13.8" hidden="false" customHeight="false" outlineLevel="0" collapsed="false">
      <c r="E599" s="65"/>
    </row>
    <row r="600" customFormat="false" ht="13.8" hidden="false" customHeight="false" outlineLevel="0" collapsed="false">
      <c r="E600" s="65"/>
    </row>
    <row r="601" customFormat="false" ht="13.8" hidden="false" customHeight="false" outlineLevel="0" collapsed="false">
      <c r="E601" s="65"/>
    </row>
    <row r="602" customFormat="false" ht="13.8" hidden="false" customHeight="false" outlineLevel="0" collapsed="false">
      <c r="E602" s="65"/>
    </row>
    <row r="603" customFormat="false" ht="13.8" hidden="false" customHeight="false" outlineLevel="0" collapsed="false">
      <c r="E603" s="65"/>
    </row>
    <row r="604" customFormat="false" ht="13.8" hidden="false" customHeight="false" outlineLevel="0" collapsed="false">
      <c r="E604" s="65"/>
    </row>
    <row r="605" customFormat="false" ht="13.8" hidden="false" customHeight="false" outlineLevel="0" collapsed="false">
      <c r="E605" s="65"/>
    </row>
    <row r="606" customFormat="false" ht="13.8" hidden="false" customHeight="false" outlineLevel="0" collapsed="false">
      <c r="E606" s="65"/>
    </row>
    <row r="607" customFormat="false" ht="13.8" hidden="false" customHeight="false" outlineLevel="0" collapsed="false">
      <c r="E607" s="65"/>
    </row>
    <row r="608" customFormat="false" ht="13.8" hidden="false" customHeight="false" outlineLevel="0" collapsed="false">
      <c r="E608" s="65"/>
    </row>
    <row r="609" customFormat="false" ht="13.8" hidden="false" customHeight="false" outlineLevel="0" collapsed="false">
      <c r="E609" s="65"/>
    </row>
    <row r="610" customFormat="false" ht="13.8" hidden="false" customHeight="false" outlineLevel="0" collapsed="false">
      <c r="E610" s="65"/>
    </row>
    <row r="611" customFormat="false" ht="13.8" hidden="false" customHeight="false" outlineLevel="0" collapsed="false">
      <c r="E611" s="65"/>
    </row>
    <row r="612" customFormat="false" ht="13.8" hidden="false" customHeight="false" outlineLevel="0" collapsed="false">
      <c r="E612" s="65"/>
    </row>
    <row r="613" customFormat="false" ht="13.8" hidden="false" customHeight="false" outlineLevel="0" collapsed="false">
      <c r="E613" s="65"/>
    </row>
    <row r="614" customFormat="false" ht="13.8" hidden="false" customHeight="false" outlineLevel="0" collapsed="false">
      <c r="E614" s="65"/>
    </row>
    <row r="615" customFormat="false" ht="13.8" hidden="false" customHeight="false" outlineLevel="0" collapsed="false">
      <c r="E615" s="65"/>
    </row>
    <row r="616" customFormat="false" ht="13.8" hidden="false" customHeight="false" outlineLevel="0" collapsed="false">
      <c r="E616" s="65"/>
    </row>
    <row r="617" customFormat="false" ht="13.8" hidden="false" customHeight="false" outlineLevel="0" collapsed="false">
      <c r="E617" s="65"/>
    </row>
    <row r="618" customFormat="false" ht="13.8" hidden="false" customHeight="false" outlineLevel="0" collapsed="false">
      <c r="E618" s="65"/>
    </row>
    <row r="619" customFormat="false" ht="13.8" hidden="false" customHeight="false" outlineLevel="0" collapsed="false">
      <c r="E619" s="65"/>
    </row>
    <row r="620" customFormat="false" ht="13.8" hidden="false" customHeight="false" outlineLevel="0" collapsed="false">
      <c r="E620" s="65"/>
    </row>
    <row r="621" customFormat="false" ht="13.8" hidden="false" customHeight="false" outlineLevel="0" collapsed="false">
      <c r="E621" s="65"/>
    </row>
    <row r="622" customFormat="false" ht="13.8" hidden="false" customHeight="false" outlineLevel="0" collapsed="false">
      <c r="E622" s="65"/>
    </row>
    <row r="623" customFormat="false" ht="13.8" hidden="false" customHeight="false" outlineLevel="0" collapsed="false">
      <c r="E623" s="65"/>
    </row>
    <row r="624" customFormat="false" ht="13.8" hidden="false" customHeight="false" outlineLevel="0" collapsed="false">
      <c r="E624" s="65"/>
    </row>
    <row r="625" customFormat="false" ht="13.8" hidden="false" customHeight="false" outlineLevel="0" collapsed="false">
      <c r="E625" s="65"/>
    </row>
    <row r="626" customFormat="false" ht="13.8" hidden="false" customHeight="false" outlineLevel="0" collapsed="false">
      <c r="E626" s="65"/>
    </row>
    <row r="627" customFormat="false" ht="13.8" hidden="false" customHeight="false" outlineLevel="0" collapsed="false">
      <c r="E627" s="65"/>
    </row>
    <row r="628" customFormat="false" ht="13.8" hidden="false" customHeight="false" outlineLevel="0" collapsed="false">
      <c r="E628" s="65"/>
    </row>
    <row r="629" customFormat="false" ht="13.8" hidden="false" customHeight="false" outlineLevel="0" collapsed="false">
      <c r="E629" s="65"/>
    </row>
    <row r="630" customFormat="false" ht="13.8" hidden="false" customHeight="false" outlineLevel="0" collapsed="false">
      <c r="E630" s="65"/>
    </row>
    <row r="631" customFormat="false" ht="13.8" hidden="false" customHeight="false" outlineLevel="0" collapsed="false">
      <c r="E631" s="65"/>
    </row>
    <row r="632" customFormat="false" ht="13.8" hidden="false" customHeight="false" outlineLevel="0" collapsed="false">
      <c r="E632" s="65"/>
    </row>
    <row r="633" customFormat="false" ht="13.8" hidden="false" customHeight="false" outlineLevel="0" collapsed="false">
      <c r="E633" s="65"/>
    </row>
    <row r="634" customFormat="false" ht="13.8" hidden="false" customHeight="false" outlineLevel="0" collapsed="false">
      <c r="E634" s="65"/>
    </row>
    <row r="635" customFormat="false" ht="13.8" hidden="false" customHeight="false" outlineLevel="0" collapsed="false">
      <c r="E635" s="65"/>
    </row>
    <row r="636" customFormat="false" ht="13.8" hidden="false" customHeight="false" outlineLevel="0" collapsed="false">
      <c r="E636" s="65"/>
    </row>
    <row r="637" customFormat="false" ht="13.8" hidden="false" customHeight="false" outlineLevel="0" collapsed="false">
      <c r="E637" s="65"/>
    </row>
    <row r="638" customFormat="false" ht="13.8" hidden="false" customHeight="false" outlineLevel="0" collapsed="false">
      <c r="E638" s="65"/>
    </row>
    <row r="639" customFormat="false" ht="13.8" hidden="false" customHeight="false" outlineLevel="0" collapsed="false">
      <c r="E639" s="65"/>
    </row>
    <row r="640" customFormat="false" ht="13.8" hidden="false" customHeight="false" outlineLevel="0" collapsed="false">
      <c r="E640" s="65"/>
    </row>
    <row r="641" customFormat="false" ht="13.8" hidden="false" customHeight="false" outlineLevel="0" collapsed="false">
      <c r="E641" s="65"/>
    </row>
    <row r="642" customFormat="false" ht="13.8" hidden="false" customHeight="false" outlineLevel="0" collapsed="false">
      <c r="E642" s="65"/>
    </row>
    <row r="643" customFormat="false" ht="13.8" hidden="false" customHeight="false" outlineLevel="0" collapsed="false">
      <c r="E643" s="65"/>
    </row>
    <row r="644" customFormat="false" ht="13.8" hidden="false" customHeight="false" outlineLevel="0" collapsed="false">
      <c r="E644" s="65"/>
    </row>
    <row r="645" customFormat="false" ht="13.8" hidden="false" customHeight="false" outlineLevel="0" collapsed="false">
      <c r="E645" s="65"/>
    </row>
    <row r="646" customFormat="false" ht="13.8" hidden="false" customHeight="false" outlineLevel="0" collapsed="false">
      <c r="E646" s="65"/>
    </row>
    <row r="647" customFormat="false" ht="13.8" hidden="false" customHeight="false" outlineLevel="0" collapsed="false">
      <c r="E647" s="65"/>
    </row>
    <row r="648" customFormat="false" ht="13.8" hidden="false" customHeight="false" outlineLevel="0" collapsed="false">
      <c r="E648" s="65"/>
    </row>
    <row r="649" customFormat="false" ht="13.8" hidden="false" customHeight="false" outlineLevel="0" collapsed="false">
      <c r="E649" s="65"/>
    </row>
    <row r="650" customFormat="false" ht="13.8" hidden="false" customHeight="false" outlineLevel="0" collapsed="false">
      <c r="E650" s="65"/>
    </row>
    <row r="651" customFormat="false" ht="13.8" hidden="false" customHeight="false" outlineLevel="0" collapsed="false">
      <c r="E651" s="65"/>
    </row>
    <row r="652" customFormat="false" ht="13.8" hidden="false" customHeight="false" outlineLevel="0" collapsed="false">
      <c r="E652" s="65"/>
    </row>
    <row r="653" customFormat="false" ht="13.8" hidden="false" customHeight="false" outlineLevel="0" collapsed="false">
      <c r="E653" s="65"/>
    </row>
    <row r="654" customFormat="false" ht="13.8" hidden="false" customHeight="false" outlineLevel="0" collapsed="false">
      <c r="E654" s="65"/>
    </row>
    <row r="655" customFormat="false" ht="13.8" hidden="false" customHeight="false" outlineLevel="0" collapsed="false">
      <c r="E655" s="65"/>
    </row>
    <row r="656" customFormat="false" ht="13.8" hidden="false" customHeight="false" outlineLevel="0" collapsed="false">
      <c r="E656" s="65"/>
    </row>
    <row r="657" customFormat="false" ht="13.8" hidden="false" customHeight="false" outlineLevel="0" collapsed="false">
      <c r="E657" s="65"/>
    </row>
    <row r="658" customFormat="false" ht="13.8" hidden="false" customHeight="false" outlineLevel="0" collapsed="false">
      <c r="E658" s="65"/>
    </row>
    <row r="659" customFormat="false" ht="13.8" hidden="false" customHeight="false" outlineLevel="0" collapsed="false">
      <c r="E659" s="65"/>
    </row>
    <row r="660" customFormat="false" ht="13.8" hidden="false" customHeight="false" outlineLevel="0" collapsed="false">
      <c r="E660" s="65"/>
    </row>
    <row r="661" customFormat="false" ht="13.8" hidden="false" customHeight="false" outlineLevel="0" collapsed="false">
      <c r="E661" s="65"/>
    </row>
    <row r="662" customFormat="false" ht="13.8" hidden="false" customHeight="false" outlineLevel="0" collapsed="false">
      <c r="E662" s="65"/>
    </row>
    <row r="663" customFormat="false" ht="13.8" hidden="false" customHeight="false" outlineLevel="0" collapsed="false">
      <c r="E663" s="65"/>
    </row>
    <row r="664" customFormat="false" ht="13.8" hidden="false" customHeight="false" outlineLevel="0" collapsed="false">
      <c r="E664" s="65"/>
    </row>
    <row r="665" customFormat="false" ht="13.8" hidden="false" customHeight="false" outlineLevel="0" collapsed="false">
      <c r="E665" s="65"/>
    </row>
    <row r="666" customFormat="false" ht="13.8" hidden="false" customHeight="false" outlineLevel="0" collapsed="false">
      <c r="E666" s="65"/>
    </row>
    <row r="667" customFormat="false" ht="13.8" hidden="false" customHeight="false" outlineLevel="0" collapsed="false">
      <c r="E667" s="65"/>
    </row>
    <row r="668" customFormat="false" ht="13.8" hidden="false" customHeight="false" outlineLevel="0" collapsed="false">
      <c r="E668" s="65"/>
    </row>
    <row r="669" customFormat="false" ht="13.8" hidden="false" customHeight="false" outlineLevel="0" collapsed="false">
      <c r="E669" s="65"/>
    </row>
    <row r="670" customFormat="false" ht="13.8" hidden="false" customHeight="false" outlineLevel="0" collapsed="false">
      <c r="E670" s="65"/>
    </row>
    <row r="671" customFormat="false" ht="13.8" hidden="false" customHeight="false" outlineLevel="0" collapsed="false">
      <c r="E671" s="65"/>
    </row>
    <row r="672" customFormat="false" ht="13.8" hidden="false" customHeight="false" outlineLevel="0" collapsed="false">
      <c r="E672" s="65"/>
    </row>
    <row r="673" customFormat="false" ht="13.8" hidden="false" customHeight="false" outlineLevel="0" collapsed="false">
      <c r="E673" s="65"/>
    </row>
    <row r="674" customFormat="false" ht="13.8" hidden="false" customHeight="false" outlineLevel="0" collapsed="false">
      <c r="E674" s="65"/>
    </row>
    <row r="675" customFormat="false" ht="13.8" hidden="false" customHeight="false" outlineLevel="0" collapsed="false">
      <c r="E675" s="65"/>
    </row>
    <row r="676" customFormat="false" ht="13.8" hidden="false" customHeight="false" outlineLevel="0" collapsed="false">
      <c r="E676" s="65"/>
    </row>
    <row r="677" customFormat="false" ht="13.8" hidden="false" customHeight="false" outlineLevel="0" collapsed="false">
      <c r="E677" s="65"/>
    </row>
    <row r="678" customFormat="false" ht="13.8" hidden="false" customHeight="false" outlineLevel="0" collapsed="false">
      <c r="E678" s="65"/>
    </row>
    <row r="679" customFormat="false" ht="13.8" hidden="false" customHeight="false" outlineLevel="0" collapsed="false">
      <c r="E679" s="65"/>
    </row>
    <row r="680" customFormat="false" ht="13.8" hidden="false" customHeight="false" outlineLevel="0" collapsed="false">
      <c r="E680" s="65"/>
    </row>
    <row r="681" customFormat="false" ht="13.8" hidden="false" customHeight="false" outlineLevel="0" collapsed="false">
      <c r="E681" s="65"/>
    </row>
    <row r="682" customFormat="false" ht="13.8" hidden="false" customHeight="false" outlineLevel="0" collapsed="false">
      <c r="E682" s="65"/>
    </row>
    <row r="683" customFormat="false" ht="13.8" hidden="false" customHeight="false" outlineLevel="0" collapsed="false">
      <c r="E683" s="65"/>
    </row>
    <row r="684" customFormat="false" ht="13.8" hidden="false" customHeight="false" outlineLevel="0" collapsed="false">
      <c r="E684" s="65"/>
    </row>
    <row r="685" customFormat="false" ht="13.8" hidden="false" customHeight="false" outlineLevel="0" collapsed="false">
      <c r="E685" s="65"/>
    </row>
    <row r="686" customFormat="false" ht="13.8" hidden="false" customHeight="false" outlineLevel="0" collapsed="false">
      <c r="E686" s="65"/>
    </row>
    <row r="687" customFormat="false" ht="13.8" hidden="false" customHeight="false" outlineLevel="0" collapsed="false">
      <c r="E687" s="65"/>
    </row>
    <row r="688" customFormat="false" ht="13.8" hidden="false" customHeight="false" outlineLevel="0" collapsed="false">
      <c r="E688" s="65"/>
    </row>
    <row r="689" customFormat="false" ht="13.8" hidden="false" customHeight="false" outlineLevel="0" collapsed="false">
      <c r="E689" s="65"/>
    </row>
    <row r="690" customFormat="false" ht="13.8" hidden="false" customHeight="false" outlineLevel="0" collapsed="false">
      <c r="E690" s="65"/>
    </row>
    <row r="691" customFormat="false" ht="13.8" hidden="false" customHeight="false" outlineLevel="0" collapsed="false">
      <c r="E691" s="65"/>
    </row>
    <row r="692" customFormat="false" ht="13.8" hidden="false" customHeight="false" outlineLevel="0" collapsed="false">
      <c r="E692" s="65"/>
    </row>
    <row r="693" customFormat="false" ht="13.8" hidden="false" customHeight="false" outlineLevel="0" collapsed="false">
      <c r="E693" s="65"/>
    </row>
    <row r="694" customFormat="false" ht="13.8" hidden="false" customHeight="false" outlineLevel="0" collapsed="false">
      <c r="E694" s="65"/>
    </row>
    <row r="695" customFormat="false" ht="13.8" hidden="false" customHeight="false" outlineLevel="0" collapsed="false">
      <c r="E695" s="65"/>
    </row>
    <row r="696" customFormat="false" ht="13.8" hidden="false" customHeight="false" outlineLevel="0" collapsed="false">
      <c r="E696" s="65"/>
    </row>
    <row r="697" customFormat="false" ht="13.8" hidden="false" customHeight="false" outlineLevel="0" collapsed="false">
      <c r="E697" s="65"/>
    </row>
    <row r="698" customFormat="false" ht="13.8" hidden="false" customHeight="false" outlineLevel="0" collapsed="false">
      <c r="E698" s="65"/>
    </row>
    <row r="699" customFormat="false" ht="13.8" hidden="false" customHeight="false" outlineLevel="0" collapsed="false">
      <c r="E699" s="65"/>
    </row>
    <row r="700" customFormat="false" ht="13.8" hidden="false" customHeight="false" outlineLevel="0" collapsed="false">
      <c r="E700" s="65"/>
    </row>
    <row r="701" customFormat="false" ht="13.8" hidden="false" customHeight="false" outlineLevel="0" collapsed="false">
      <c r="E701" s="65"/>
    </row>
    <row r="702" customFormat="false" ht="13.8" hidden="false" customHeight="false" outlineLevel="0" collapsed="false">
      <c r="E702" s="65"/>
    </row>
    <row r="703" customFormat="false" ht="13.8" hidden="false" customHeight="false" outlineLevel="0" collapsed="false">
      <c r="E703" s="65"/>
    </row>
    <row r="704" customFormat="false" ht="13.8" hidden="false" customHeight="false" outlineLevel="0" collapsed="false">
      <c r="E704" s="65"/>
    </row>
    <row r="705" customFormat="false" ht="13.8" hidden="false" customHeight="false" outlineLevel="0" collapsed="false">
      <c r="E705" s="65"/>
    </row>
    <row r="706" customFormat="false" ht="13.8" hidden="false" customHeight="false" outlineLevel="0" collapsed="false">
      <c r="E706" s="65"/>
    </row>
    <row r="707" customFormat="false" ht="13.8" hidden="false" customHeight="false" outlineLevel="0" collapsed="false">
      <c r="E707" s="65"/>
    </row>
    <row r="708" customFormat="false" ht="13.8" hidden="false" customHeight="false" outlineLevel="0" collapsed="false">
      <c r="E708" s="65"/>
    </row>
    <row r="709" customFormat="false" ht="13.8" hidden="false" customHeight="false" outlineLevel="0" collapsed="false">
      <c r="E709" s="65"/>
    </row>
  </sheetData>
  <mergeCells count="9">
    <mergeCell ref="A1:F1"/>
    <mergeCell ref="A21:F21"/>
    <mergeCell ref="A31:F31"/>
    <mergeCell ref="B37:D37"/>
    <mergeCell ref="B38:D38"/>
    <mergeCell ref="B39:D39"/>
    <mergeCell ref="A40:F40"/>
    <mergeCell ref="D41:E41"/>
    <mergeCell ref="B43:E43"/>
  </mergeCells>
  <printOptions headings="false" gridLines="false" gridLinesSet="true" horizontalCentered="false" verticalCentered="false"/>
  <pageMargins left="0.708333333333333" right="0.708333333333333" top="0.747916666666667" bottom="0.748611111111111" header="0.511805555555555" footer="0.315277777777778"/>
  <pageSetup paperSize="9" scale="69" firstPageNumber="0" fitToWidth="1" fitToHeight="1" pageOrder="downThenOver" orientation="portrait" blackAndWhite="false" draft="false" cellComments="none" useFirstPageNumber="false" horizontalDpi="300" verticalDpi="300" copies="1"/>
  <headerFooter differentFirst="false" differentOddEven="false">
    <oddHeader/>
    <oddFooter>&amp;CTroškovnik javne rasvjete&amp;R&amp;P/&amp;N</oddFooter>
  </headerFooter>
  <rowBreaks count="1" manualBreakCount="1">
    <brk id="20" man="true" max="16383" min="0"/>
  </rowBreaks>
</worksheet>
</file>

<file path=docProps/app.xml><?xml version="1.0" encoding="utf-8"?>
<Properties xmlns="http://schemas.openxmlformats.org/officeDocument/2006/extended-properties" xmlns:vt="http://schemas.openxmlformats.org/officeDocument/2006/docPropsVTypes">
  <Template/>
  <TotalTime>99</TotalTime>
  <Application>LibreOffice/6.2.7.1$Windows_X86_64 LibreOffice_project/23edc44b61b830b7d749943e020e96f5a7df63bf</Application>
  <Company>Nova-lux d.o.o.</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2008-04-30T06:52:22Z</dcterms:created>
  <dc:creator>Tomislav Černjava</dc:creator>
  <dc:description/>
  <dc:language>hr-HR</dc:language>
  <cp:lastModifiedBy/>
  <cp:lastPrinted>2019-10-14T08:14:25Z</cp:lastPrinted>
  <dcterms:modified xsi:type="dcterms:W3CDTF">2019-10-21T14:07:09Z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Nova-lux d.o.o.</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