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in\OneDrive\Radna površina\"/>
    </mc:Choice>
  </mc:AlternateContent>
  <xr:revisionPtr revIDLastSave="6" documentId="8_{5D7CF1ED-77B1-4308-BFBD-4B5C00FB1C8A}" xr6:coauthVersionLast="45" xr6:coauthVersionMax="45" xr10:uidLastSave="{F559A759-C8C6-438B-BB79-711D44A4AC26}"/>
  <bookViews>
    <workbookView xWindow="-120" yWindow="-120" windowWidth="29040" windowHeight="15840" xr2:uid="{38335499-FBEC-4966-A05A-487A26EB8EFD}"/>
  </bookViews>
  <sheets>
    <sheet name="PLAN RAZVOJNIH PROGRA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0" i="1" l="1"/>
  <c r="O30" i="1"/>
  <c r="M30" i="1"/>
  <c r="P22" i="1"/>
  <c r="O22" i="1"/>
  <c r="M22" i="1"/>
</calcChain>
</file>

<file path=xl/sharedStrings.xml><?xml version="1.0" encoding="utf-8"?>
<sst xmlns="http://schemas.openxmlformats.org/spreadsheetml/2006/main" count="97" uniqueCount="69">
  <si>
    <t>REPUBLIKA HRVATSKA</t>
  </si>
  <si>
    <t>OSJEČKO - BARANJSKA ŽUPANIJA</t>
  </si>
  <si>
    <t>OPĆINA ŠODOLOVCI</t>
  </si>
  <si>
    <t>OPĆINSKO VIJEĆE</t>
  </si>
  <si>
    <t>I. IZMJENE I DOPUNE PLANA RAZVOJNIH PROGRAMA ZA RAZDOBLJE OD 2019.-2021.G.</t>
  </si>
  <si>
    <t>Akt./pr.</t>
  </si>
  <si>
    <t>Aktivnost/Projekt</t>
  </si>
  <si>
    <t>Pokazatelj rezultata</t>
  </si>
  <si>
    <t>Org.klasa</t>
  </si>
  <si>
    <t>Polazna vrijednost</t>
  </si>
  <si>
    <t>Ciljna vrijednost 2019.</t>
  </si>
  <si>
    <t>Ciljna vrijednost 2020.</t>
  </si>
  <si>
    <t>Ciljna vrijednost 2021.</t>
  </si>
  <si>
    <t>PLAN 2019.G.</t>
  </si>
  <si>
    <t>I. IZMJENE I DOPUNE ZA 2019.g.</t>
  </si>
  <si>
    <t>PROJEKCIJA 2020.</t>
  </si>
  <si>
    <t>PROJEKCIJA 2021.</t>
  </si>
  <si>
    <t>CILJ 1. IZGRADNJA, ADAPTACIJA I REKONSTRUKCIJA JAVNIH I KOMUNALNIH OBJEKATA S CILJEM POBOLJŠANJA UVJETA ŽIVOTA NA PODRUČJU OPĆINE</t>
  </si>
  <si>
    <t>MJERA 1.1. Mjere unaprjeđenja i razvitka vodovoda, odvodnje i plinofikacije</t>
  </si>
  <si>
    <t>PROGRAM 2003</t>
  </si>
  <si>
    <t>IZGRADNJA OBJEKATA I UREĐAJA KOMUNALNE INFRASTRUKTURE</t>
  </si>
  <si>
    <t>K200306</t>
  </si>
  <si>
    <t>Građevine i uređaji javne namjene - izgradnja sustava vodoopskrbe</t>
  </si>
  <si>
    <t>pokrivenost općine vodoopskrbnim sustavom (pitkom vodom)</t>
  </si>
  <si>
    <t>00201</t>
  </si>
  <si>
    <t>16 km</t>
  </si>
  <si>
    <t>Građevine i uređaji javne namjene - izgradnja kanalizacije</t>
  </si>
  <si>
    <t>broj priključaka</t>
  </si>
  <si>
    <t>MJERA 1.2. Mjera razvitka športa, odgoja, kulture i zdravstva te održavanja javnih površina</t>
  </si>
  <si>
    <t>K200303</t>
  </si>
  <si>
    <t>Javne prometne površine na kojima nije dopušten promet-uređenje centra u naselju Silaš</t>
  </si>
  <si>
    <t>K200305</t>
  </si>
  <si>
    <t>Javne zelene površine-izgradnja košarkaških igrališta</t>
  </si>
  <si>
    <t>broj izgrađenih košarkaških igrališta</t>
  </si>
  <si>
    <t>Javne zelene površine - ozelenjavanje</t>
  </si>
  <si>
    <t>broj kupljenih sadnica</t>
  </si>
  <si>
    <t>Građevine i uređaji javne namjene - izgradnja višenamjenske zgrade u naselju Silaš</t>
  </si>
  <si>
    <t>% dovršenosti izgradnje</t>
  </si>
  <si>
    <t>Građevine i uređaji javne namjene - izrada ograde oko Društvenog doma u Palači</t>
  </si>
  <si>
    <t>%dovršenosti ograde</t>
  </si>
  <si>
    <t>Građevine i uređaji javne namjene - ugradnja klima uređaja u Društveni dom Silaš</t>
  </si>
  <si>
    <t>broj ugrađenih klima uređaja</t>
  </si>
  <si>
    <t>Građevine i uređaji javne namjene - Rekonstrukcija Društvenog doma Petrova Slatina</t>
  </si>
  <si>
    <t>%dovršenosti rekonstrukcije</t>
  </si>
  <si>
    <t>Građevine i uređaji javne namjene - rekonstrukcija drugog dijela krovišta zgrade Komunalnog Šodolovci d.o.o.</t>
  </si>
  <si>
    <t>%dovršenosti rekonstrukcije krovišta</t>
  </si>
  <si>
    <t>Građevine i uređaji javne namjene - Uređenje zgrade na igralištu u Palači</t>
  </si>
  <si>
    <t>postotak uređenja</t>
  </si>
  <si>
    <t>Građevine i uređaji javne namjene- izrada sjenica sa stolom i dvije klupe</t>
  </si>
  <si>
    <t>broj izrađenih sjenica</t>
  </si>
  <si>
    <t>K200307</t>
  </si>
  <si>
    <t>Groblja i krematoriji na grobljima - izgrada ograde oko groblja</t>
  </si>
  <si>
    <t>broj izrađenih ograda</t>
  </si>
  <si>
    <t>K200308</t>
  </si>
  <si>
    <t>Građevine namijenjene obavljanju javnog prijevoza - izgradnja autobusnih stajališta</t>
  </si>
  <si>
    <t>broj izgrađenih autobusnih stajališta</t>
  </si>
  <si>
    <t>MJERA 1.3. Mjere unaprjeđenja i razvitka prometne infrastrukture - ceste, biciklističke staze, nogostupi, autobusna stajališta</t>
  </si>
  <si>
    <t>Javne prometne površine na kojima nije dopušten promet - izgradnja nogostupa</t>
  </si>
  <si>
    <t>dužina izgrađenog nogostupa (m)</t>
  </si>
  <si>
    <t>600m</t>
  </si>
  <si>
    <t>3.931,7 m</t>
  </si>
  <si>
    <t>MJERA 1.4. Mjere unaprjeđenja, razvoja energetske infrastrukture u području učinkovitog korištenja energije i obnovljivih izvora energije, te zbrinjavanje otpada</t>
  </si>
  <si>
    <t>K200301</t>
  </si>
  <si>
    <t>Javna rasvjeta - izgradnja javne rasvjete</t>
  </si>
  <si>
    <t>broj izgrađenih javnih rasvjeta</t>
  </si>
  <si>
    <t>Javna rasvjeta - rekonstrukcija javne rasvjete</t>
  </si>
  <si>
    <t>broj naselja u kojima je provedena rekonstrukcija javne rasvjete</t>
  </si>
  <si>
    <t>Građevine i uređaji javne namjene - Energetska obnova društvenih domova</t>
  </si>
  <si>
    <t>broj energetski obnovljenih društvenih domova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</si>
</sst>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49" fontId="0" fillId="0" borderId="0" xfId="0" applyNumberFormat="1"/>
    <xf numFmtId="4" fontId="0" fillId="0" borderId="0" xfId="0" applyNumberFormat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/>
    </xf>
    <xf numFmtId="4" fontId="3" fillId="4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49" fontId="4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9" fontId="4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0" fillId="0" borderId="5" xfId="0" applyBorder="1"/>
    <xf numFmtId="4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57150</xdr:rowOff>
    </xdr:from>
    <xdr:to>
      <xdr:col>2</xdr:col>
      <xdr:colOff>419100</xdr:colOff>
      <xdr:row>4</xdr:row>
      <xdr:rowOff>161925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4EF3460-2838-4A31-8513-12A47A0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9103A-5457-4813-A4AC-48D6C230EEEF}">
  <dimension ref="A1:W328"/>
  <sheetViews>
    <sheetView tabSelected="1" workbookViewId="0">
      <selection activeCell="S17" sqref="S17:S18"/>
    </sheetView>
  </sheetViews>
  <sheetFormatPr defaultRowHeight="15" x14ac:dyDescent="0.25"/>
  <cols>
    <col min="1" max="1" width="10.42578125" customWidth="1"/>
    <col min="4" max="4" width="10.85546875" customWidth="1"/>
    <col min="7" max="7" width="5.85546875" customWidth="1"/>
    <col min="8" max="8" width="8" customWidth="1"/>
    <col min="9" max="9" width="10.5703125" customWidth="1"/>
    <col min="10" max="10" width="10.7109375" customWidth="1"/>
    <col min="11" max="11" width="9.7109375" customWidth="1"/>
    <col min="12" max="12" width="10" customWidth="1"/>
    <col min="13" max="13" width="11.85546875" customWidth="1"/>
    <col min="14" max="14" width="11.7109375" customWidth="1"/>
    <col min="15" max="15" width="13.140625" customWidth="1"/>
    <col min="16" max="16" width="13.28515625" customWidth="1"/>
    <col min="19" max="19" width="12.28515625" customWidth="1"/>
    <col min="20" max="20" width="12" customWidth="1"/>
    <col min="257" max="257" width="10.28515625" customWidth="1"/>
    <col min="260" max="260" width="12.85546875" customWidth="1"/>
    <col min="266" max="266" width="12.28515625" customWidth="1"/>
    <col min="267" max="267" width="10" customWidth="1"/>
    <col min="268" max="268" width="11" customWidth="1"/>
    <col min="269" max="269" width="11.7109375" bestFit="1" customWidth="1"/>
    <col min="270" max="270" width="11.7109375" customWidth="1"/>
    <col min="271" max="271" width="13.140625" customWidth="1"/>
    <col min="272" max="272" width="13.28515625" customWidth="1"/>
    <col min="275" max="275" width="12.28515625" customWidth="1"/>
    <col min="276" max="276" width="12" customWidth="1"/>
    <col min="513" max="513" width="10.28515625" customWidth="1"/>
    <col min="516" max="516" width="12.85546875" customWidth="1"/>
    <col min="522" max="522" width="12.28515625" customWidth="1"/>
    <col min="523" max="523" width="10" customWidth="1"/>
    <col min="524" max="524" width="11" customWidth="1"/>
    <col min="525" max="525" width="11.7109375" bestFit="1" customWidth="1"/>
    <col min="526" max="526" width="11.7109375" customWidth="1"/>
    <col min="527" max="527" width="13.140625" customWidth="1"/>
    <col min="528" max="528" width="13.28515625" customWidth="1"/>
    <col min="531" max="531" width="12.28515625" customWidth="1"/>
    <col min="532" max="532" width="12" customWidth="1"/>
    <col min="769" max="769" width="10.28515625" customWidth="1"/>
    <col min="772" max="772" width="12.85546875" customWidth="1"/>
    <col min="778" max="778" width="12.28515625" customWidth="1"/>
    <col min="779" max="779" width="10" customWidth="1"/>
    <col min="780" max="780" width="11" customWidth="1"/>
    <col min="781" max="781" width="11.7109375" bestFit="1" customWidth="1"/>
    <col min="782" max="782" width="11.7109375" customWidth="1"/>
    <col min="783" max="783" width="13.140625" customWidth="1"/>
    <col min="784" max="784" width="13.28515625" customWidth="1"/>
    <col min="787" max="787" width="12.28515625" customWidth="1"/>
    <col min="788" max="788" width="12" customWidth="1"/>
    <col min="1025" max="1025" width="10.28515625" customWidth="1"/>
    <col min="1028" max="1028" width="12.85546875" customWidth="1"/>
    <col min="1034" max="1034" width="12.28515625" customWidth="1"/>
    <col min="1035" max="1035" width="10" customWidth="1"/>
    <col min="1036" max="1036" width="11" customWidth="1"/>
    <col min="1037" max="1037" width="11.7109375" bestFit="1" customWidth="1"/>
    <col min="1038" max="1038" width="11.7109375" customWidth="1"/>
    <col min="1039" max="1039" width="13.140625" customWidth="1"/>
    <col min="1040" max="1040" width="13.28515625" customWidth="1"/>
    <col min="1043" max="1043" width="12.28515625" customWidth="1"/>
    <col min="1044" max="1044" width="12" customWidth="1"/>
    <col min="1281" max="1281" width="10.28515625" customWidth="1"/>
    <col min="1284" max="1284" width="12.85546875" customWidth="1"/>
    <col min="1290" max="1290" width="12.28515625" customWidth="1"/>
    <col min="1291" max="1291" width="10" customWidth="1"/>
    <col min="1292" max="1292" width="11" customWidth="1"/>
    <col min="1293" max="1293" width="11.7109375" bestFit="1" customWidth="1"/>
    <col min="1294" max="1294" width="11.7109375" customWidth="1"/>
    <col min="1295" max="1295" width="13.140625" customWidth="1"/>
    <col min="1296" max="1296" width="13.28515625" customWidth="1"/>
    <col min="1299" max="1299" width="12.28515625" customWidth="1"/>
    <col min="1300" max="1300" width="12" customWidth="1"/>
    <col min="1537" max="1537" width="10.28515625" customWidth="1"/>
    <col min="1540" max="1540" width="12.85546875" customWidth="1"/>
    <col min="1546" max="1546" width="12.28515625" customWidth="1"/>
    <col min="1547" max="1547" width="10" customWidth="1"/>
    <col min="1548" max="1548" width="11" customWidth="1"/>
    <col min="1549" max="1549" width="11.7109375" bestFit="1" customWidth="1"/>
    <col min="1550" max="1550" width="11.7109375" customWidth="1"/>
    <col min="1551" max="1551" width="13.140625" customWidth="1"/>
    <col min="1552" max="1552" width="13.28515625" customWidth="1"/>
    <col min="1555" max="1555" width="12.28515625" customWidth="1"/>
    <col min="1556" max="1556" width="12" customWidth="1"/>
    <col min="1793" max="1793" width="10.28515625" customWidth="1"/>
    <col min="1796" max="1796" width="12.85546875" customWidth="1"/>
    <col min="1802" max="1802" width="12.28515625" customWidth="1"/>
    <col min="1803" max="1803" width="10" customWidth="1"/>
    <col min="1804" max="1804" width="11" customWidth="1"/>
    <col min="1805" max="1805" width="11.7109375" bestFit="1" customWidth="1"/>
    <col min="1806" max="1806" width="11.7109375" customWidth="1"/>
    <col min="1807" max="1807" width="13.140625" customWidth="1"/>
    <col min="1808" max="1808" width="13.28515625" customWidth="1"/>
    <col min="1811" max="1811" width="12.28515625" customWidth="1"/>
    <col min="1812" max="1812" width="12" customWidth="1"/>
    <col min="2049" max="2049" width="10.28515625" customWidth="1"/>
    <col min="2052" max="2052" width="12.85546875" customWidth="1"/>
    <col min="2058" max="2058" width="12.28515625" customWidth="1"/>
    <col min="2059" max="2059" width="10" customWidth="1"/>
    <col min="2060" max="2060" width="11" customWidth="1"/>
    <col min="2061" max="2061" width="11.7109375" bestFit="1" customWidth="1"/>
    <col min="2062" max="2062" width="11.7109375" customWidth="1"/>
    <col min="2063" max="2063" width="13.140625" customWidth="1"/>
    <col min="2064" max="2064" width="13.28515625" customWidth="1"/>
    <col min="2067" max="2067" width="12.28515625" customWidth="1"/>
    <col min="2068" max="2068" width="12" customWidth="1"/>
    <col min="2305" max="2305" width="10.28515625" customWidth="1"/>
    <col min="2308" max="2308" width="12.85546875" customWidth="1"/>
    <col min="2314" max="2314" width="12.28515625" customWidth="1"/>
    <col min="2315" max="2315" width="10" customWidth="1"/>
    <col min="2316" max="2316" width="11" customWidth="1"/>
    <col min="2317" max="2317" width="11.7109375" bestFit="1" customWidth="1"/>
    <col min="2318" max="2318" width="11.7109375" customWidth="1"/>
    <col min="2319" max="2319" width="13.140625" customWidth="1"/>
    <col min="2320" max="2320" width="13.28515625" customWidth="1"/>
    <col min="2323" max="2323" width="12.28515625" customWidth="1"/>
    <col min="2324" max="2324" width="12" customWidth="1"/>
    <col min="2561" max="2561" width="10.28515625" customWidth="1"/>
    <col min="2564" max="2564" width="12.85546875" customWidth="1"/>
    <col min="2570" max="2570" width="12.28515625" customWidth="1"/>
    <col min="2571" max="2571" width="10" customWidth="1"/>
    <col min="2572" max="2572" width="11" customWidth="1"/>
    <col min="2573" max="2573" width="11.7109375" bestFit="1" customWidth="1"/>
    <col min="2574" max="2574" width="11.7109375" customWidth="1"/>
    <col min="2575" max="2575" width="13.140625" customWidth="1"/>
    <col min="2576" max="2576" width="13.28515625" customWidth="1"/>
    <col min="2579" max="2579" width="12.28515625" customWidth="1"/>
    <col min="2580" max="2580" width="12" customWidth="1"/>
    <col min="2817" max="2817" width="10.28515625" customWidth="1"/>
    <col min="2820" max="2820" width="12.85546875" customWidth="1"/>
    <col min="2826" max="2826" width="12.28515625" customWidth="1"/>
    <col min="2827" max="2827" width="10" customWidth="1"/>
    <col min="2828" max="2828" width="11" customWidth="1"/>
    <col min="2829" max="2829" width="11.7109375" bestFit="1" customWidth="1"/>
    <col min="2830" max="2830" width="11.7109375" customWidth="1"/>
    <col min="2831" max="2831" width="13.140625" customWidth="1"/>
    <col min="2832" max="2832" width="13.28515625" customWidth="1"/>
    <col min="2835" max="2835" width="12.28515625" customWidth="1"/>
    <col min="2836" max="2836" width="12" customWidth="1"/>
    <col min="3073" max="3073" width="10.28515625" customWidth="1"/>
    <col min="3076" max="3076" width="12.85546875" customWidth="1"/>
    <col min="3082" max="3082" width="12.28515625" customWidth="1"/>
    <col min="3083" max="3083" width="10" customWidth="1"/>
    <col min="3084" max="3084" width="11" customWidth="1"/>
    <col min="3085" max="3085" width="11.7109375" bestFit="1" customWidth="1"/>
    <col min="3086" max="3086" width="11.7109375" customWidth="1"/>
    <col min="3087" max="3087" width="13.140625" customWidth="1"/>
    <col min="3088" max="3088" width="13.28515625" customWidth="1"/>
    <col min="3091" max="3091" width="12.28515625" customWidth="1"/>
    <col min="3092" max="3092" width="12" customWidth="1"/>
    <col min="3329" max="3329" width="10.28515625" customWidth="1"/>
    <col min="3332" max="3332" width="12.85546875" customWidth="1"/>
    <col min="3338" max="3338" width="12.28515625" customWidth="1"/>
    <col min="3339" max="3339" width="10" customWidth="1"/>
    <col min="3340" max="3340" width="11" customWidth="1"/>
    <col min="3341" max="3341" width="11.7109375" bestFit="1" customWidth="1"/>
    <col min="3342" max="3342" width="11.7109375" customWidth="1"/>
    <col min="3343" max="3343" width="13.140625" customWidth="1"/>
    <col min="3344" max="3344" width="13.28515625" customWidth="1"/>
    <col min="3347" max="3347" width="12.28515625" customWidth="1"/>
    <col min="3348" max="3348" width="12" customWidth="1"/>
    <col min="3585" max="3585" width="10.28515625" customWidth="1"/>
    <col min="3588" max="3588" width="12.85546875" customWidth="1"/>
    <col min="3594" max="3594" width="12.28515625" customWidth="1"/>
    <col min="3595" max="3595" width="10" customWidth="1"/>
    <col min="3596" max="3596" width="11" customWidth="1"/>
    <col min="3597" max="3597" width="11.7109375" bestFit="1" customWidth="1"/>
    <col min="3598" max="3598" width="11.7109375" customWidth="1"/>
    <col min="3599" max="3599" width="13.140625" customWidth="1"/>
    <col min="3600" max="3600" width="13.28515625" customWidth="1"/>
    <col min="3603" max="3603" width="12.28515625" customWidth="1"/>
    <col min="3604" max="3604" width="12" customWidth="1"/>
    <col min="3841" max="3841" width="10.28515625" customWidth="1"/>
    <col min="3844" max="3844" width="12.85546875" customWidth="1"/>
    <col min="3850" max="3850" width="12.28515625" customWidth="1"/>
    <col min="3851" max="3851" width="10" customWidth="1"/>
    <col min="3852" max="3852" width="11" customWidth="1"/>
    <col min="3853" max="3853" width="11.7109375" bestFit="1" customWidth="1"/>
    <col min="3854" max="3854" width="11.7109375" customWidth="1"/>
    <col min="3855" max="3855" width="13.140625" customWidth="1"/>
    <col min="3856" max="3856" width="13.28515625" customWidth="1"/>
    <col min="3859" max="3859" width="12.28515625" customWidth="1"/>
    <col min="3860" max="3860" width="12" customWidth="1"/>
    <col min="4097" max="4097" width="10.28515625" customWidth="1"/>
    <col min="4100" max="4100" width="12.85546875" customWidth="1"/>
    <col min="4106" max="4106" width="12.28515625" customWidth="1"/>
    <col min="4107" max="4107" width="10" customWidth="1"/>
    <col min="4108" max="4108" width="11" customWidth="1"/>
    <col min="4109" max="4109" width="11.7109375" bestFit="1" customWidth="1"/>
    <col min="4110" max="4110" width="11.7109375" customWidth="1"/>
    <col min="4111" max="4111" width="13.140625" customWidth="1"/>
    <col min="4112" max="4112" width="13.28515625" customWidth="1"/>
    <col min="4115" max="4115" width="12.28515625" customWidth="1"/>
    <col min="4116" max="4116" width="12" customWidth="1"/>
    <col min="4353" max="4353" width="10.28515625" customWidth="1"/>
    <col min="4356" max="4356" width="12.85546875" customWidth="1"/>
    <col min="4362" max="4362" width="12.28515625" customWidth="1"/>
    <col min="4363" max="4363" width="10" customWidth="1"/>
    <col min="4364" max="4364" width="11" customWidth="1"/>
    <col min="4365" max="4365" width="11.7109375" bestFit="1" customWidth="1"/>
    <col min="4366" max="4366" width="11.7109375" customWidth="1"/>
    <col min="4367" max="4367" width="13.140625" customWidth="1"/>
    <col min="4368" max="4368" width="13.28515625" customWidth="1"/>
    <col min="4371" max="4371" width="12.28515625" customWidth="1"/>
    <col min="4372" max="4372" width="12" customWidth="1"/>
    <col min="4609" max="4609" width="10.28515625" customWidth="1"/>
    <col min="4612" max="4612" width="12.85546875" customWidth="1"/>
    <col min="4618" max="4618" width="12.28515625" customWidth="1"/>
    <col min="4619" max="4619" width="10" customWidth="1"/>
    <col min="4620" max="4620" width="11" customWidth="1"/>
    <col min="4621" max="4621" width="11.7109375" bestFit="1" customWidth="1"/>
    <col min="4622" max="4622" width="11.7109375" customWidth="1"/>
    <col min="4623" max="4623" width="13.140625" customWidth="1"/>
    <col min="4624" max="4624" width="13.28515625" customWidth="1"/>
    <col min="4627" max="4627" width="12.28515625" customWidth="1"/>
    <col min="4628" max="4628" width="12" customWidth="1"/>
    <col min="4865" max="4865" width="10.28515625" customWidth="1"/>
    <col min="4868" max="4868" width="12.85546875" customWidth="1"/>
    <col min="4874" max="4874" width="12.28515625" customWidth="1"/>
    <col min="4875" max="4875" width="10" customWidth="1"/>
    <col min="4876" max="4876" width="11" customWidth="1"/>
    <col min="4877" max="4877" width="11.7109375" bestFit="1" customWidth="1"/>
    <col min="4878" max="4878" width="11.7109375" customWidth="1"/>
    <col min="4879" max="4879" width="13.140625" customWidth="1"/>
    <col min="4880" max="4880" width="13.28515625" customWidth="1"/>
    <col min="4883" max="4883" width="12.28515625" customWidth="1"/>
    <col min="4884" max="4884" width="12" customWidth="1"/>
    <col min="5121" max="5121" width="10.28515625" customWidth="1"/>
    <col min="5124" max="5124" width="12.85546875" customWidth="1"/>
    <col min="5130" max="5130" width="12.28515625" customWidth="1"/>
    <col min="5131" max="5131" width="10" customWidth="1"/>
    <col min="5132" max="5132" width="11" customWidth="1"/>
    <col min="5133" max="5133" width="11.7109375" bestFit="1" customWidth="1"/>
    <col min="5134" max="5134" width="11.7109375" customWidth="1"/>
    <col min="5135" max="5135" width="13.140625" customWidth="1"/>
    <col min="5136" max="5136" width="13.28515625" customWidth="1"/>
    <col min="5139" max="5139" width="12.28515625" customWidth="1"/>
    <col min="5140" max="5140" width="12" customWidth="1"/>
    <col min="5377" max="5377" width="10.28515625" customWidth="1"/>
    <col min="5380" max="5380" width="12.85546875" customWidth="1"/>
    <col min="5386" max="5386" width="12.28515625" customWidth="1"/>
    <col min="5387" max="5387" width="10" customWidth="1"/>
    <col min="5388" max="5388" width="11" customWidth="1"/>
    <col min="5389" max="5389" width="11.7109375" bestFit="1" customWidth="1"/>
    <col min="5390" max="5390" width="11.7109375" customWidth="1"/>
    <col min="5391" max="5391" width="13.140625" customWidth="1"/>
    <col min="5392" max="5392" width="13.28515625" customWidth="1"/>
    <col min="5395" max="5395" width="12.28515625" customWidth="1"/>
    <col min="5396" max="5396" width="12" customWidth="1"/>
    <col min="5633" max="5633" width="10.28515625" customWidth="1"/>
    <col min="5636" max="5636" width="12.85546875" customWidth="1"/>
    <col min="5642" max="5642" width="12.28515625" customWidth="1"/>
    <col min="5643" max="5643" width="10" customWidth="1"/>
    <col min="5644" max="5644" width="11" customWidth="1"/>
    <col min="5645" max="5645" width="11.7109375" bestFit="1" customWidth="1"/>
    <col min="5646" max="5646" width="11.7109375" customWidth="1"/>
    <col min="5647" max="5647" width="13.140625" customWidth="1"/>
    <col min="5648" max="5648" width="13.28515625" customWidth="1"/>
    <col min="5651" max="5651" width="12.28515625" customWidth="1"/>
    <col min="5652" max="5652" width="12" customWidth="1"/>
    <col min="5889" max="5889" width="10.28515625" customWidth="1"/>
    <col min="5892" max="5892" width="12.85546875" customWidth="1"/>
    <col min="5898" max="5898" width="12.28515625" customWidth="1"/>
    <col min="5899" max="5899" width="10" customWidth="1"/>
    <col min="5900" max="5900" width="11" customWidth="1"/>
    <col min="5901" max="5901" width="11.7109375" bestFit="1" customWidth="1"/>
    <col min="5902" max="5902" width="11.7109375" customWidth="1"/>
    <col min="5903" max="5903" width="13.140625" customWidth="1"/>
    <col min="5904" max="5904" width="13.28515625" customWidth="1"/>
    <col min="5907" max="5907" width="12.28515625" customWidth="1"/>
    <col min="5908" max="5908" width="12" customWidth="1"/>
    <col min="6145" max="6145" width="10.28515625" customWidth="1"/>
    <col min="6148" max="6148" width="12.85546875" customWidth="1"/>
    <col min="6154" max="6154" width="12.28515625" customWidth="1"/>
    <col min="6155" max="6155" width="10" customWidth="1"/>
    <col min="6156" max="6156" width="11" customWidth="1"/>
    <col min="6157" max="6157" width="11.7109375" bestFit="1" customWidth="1"/>
    <col min="6158" max="6158" width="11.7109375" customWidth="1"/>
    <col min="6159" max="6159" width="13.140625" customWidth="1"/>
    <col min="6160" max="6160" width="13.28515625" customWidth="1"/>
    <col min="6163" max="6163" width="12.28515625" customWidth="1"/>
    <col min="6164" max="6164" width="12" customWidth="1"/>
    <col min="6401" max="6401" width="10.28515625" customWidth="1"/>
    <col min="6404" max="6404" width="12.85546875" customWidth="1"/>
    <col min="6410" max="6410" width="12.28515625" customWidth="1"/>
    <col min="6411" max="6411" width="10" customWidth="1"/>
    <col min="6412" max="6412" width="11" customWidth="1"/>
    <col min="6413" max="6413" width="11.7109375" bestFit="1" customWidth="1"/>
    <col min="6414" max="6414" width="11.7109375" customWidth="1"/>
    <col min="6415" max="6415" width="13.140625" customWidth="1"/>
    <col min="6416" max="6416" width="13.28515625" customWidth="1"/>
    <col min="6419" max="6419" width="12.28515625" customWidth="1"/>
    <col min="6420" max="6420" width="12" customWidth="1"/>
    <col min="6657" max="6657" width="10.28515625" customWidth="1"/>
    <col min="6660" max="6660" width="12.85546875" customWidth="1"/>
    <col min="6666" max="6666" width="12.28515625" customWidth="1"/>
    <col min="6667" max="6667" width="10" customWidth="1"/>
    <col min="6668" max="6668" width="11" customWidth="1"/>
    <col min="6669" max="6669" width="11.7109375" bestFit="1" customWidth="1"/>
    <col min="6670" max="6670" width="11.7109375" customWidth="1"/>
    <col min="6671" max="6671" width="13.140625" customWidth="1"/>
    <col min="6672" max="6672" width="13.28515625" customWidth="1"/>
    <col min="6675" max="6675" width="12.28515625" customWidth="1"/>
    <col min="6676" max="6676" width="12" customWidth="1"/>
    <col min="6913" max="6913" width="10.28515625" customWidth="1"/>
    <col min="6916" max="6916" width="12.85546875" customWidth="1"/>
    <col min="6922" max="6922" width="12.28515625" customWidth="1"/>
    <col min="6923" max="6923" width="10" customWidth="1"/>
    <col min="6924" max="6924" width="11" customWidth="1"/>
    <col min="6925" max="6925" width="11.7109375" bestFit="1" customWidth="1"/>
    <col min="6926" max="6926" width="11.7109375" customWidth="1"/>
    <col min="6927" max="6927" width="13.140625" customWidth="1"/>
    <col min="6928" max="6928" width="13.28515625" customWidth="1"/>
    <col min="6931" max="6931" width="12.28515625" customWidth="1"/>
    <col min="6932" max="6932" width="12" customWidth="1"/>
    <col min="7169" max="7169" width="10.28515625" customWidth="1"/>
    <col min="7172" max="7172" width="12.85546875" customWidth="1"/>
    <col min="7178" max="7178" width="12.28515625" customWidth="1"/>
    <col min="7179" max="7179" width="10" customWidth="1"/>
    <col min="7180" max="7180" width="11" customWidth="1"/>
    <col min="7181" max="7181" width="11.7109375" bestFit="1" customWidth="1"/>
    <col min="7182" max="7182" width="11.7109375" customWidth="1"/>
    <col min="7183" max="7183" width="13.140625" customWidth="1"/>
    <col min="7184" max="7184" width="13.28515625" customWidth="1"/>
    <col min="7187" max="7187" width="12.28515625" customWidth="1"/>
    <col min="7188" max="7188" width="12" customWidth="1"/>
    <col min="7425" max="7425" width="10.28515625" customWidth="1"/>
    <col min="7428" max="7428" width="12.85546875" customWidth="1"/>
    <col min="7434" max="7434" width="12.28515625" customWidth="1"/>
    <col min="7435" max="7435" width="10" customWidth="1"/>
    <col min="7436" max="7436" width="11" customWidth="1"/>
    <col min="7437" max="7437" width="11.7109375" bestFit="1" customWidth="1"/>
    <col min="7438" max="7438" width="11.7109375" customWidth="1"/>
    <col min="7439" max="7439" width="13.140625" customWidth="1"/>
    <col min="7440" max="7440" width="13.28515625" customWidth="1"/>
    <col min="7443" max="7443" width="12.28515625" customWidth="1"/>
    <col min="7444" max="7444" width="12" customWidth="1"/>
    <col min="7681" max="7681" width="10.28515625" customWidth="1"/>
    <col min="7684" max="7684" width="12.85546875" customWidth="1"/>
    <col min="7690" max="7690" width="12.28515625" customWidth="1"/>
    <col min="7691" max="7691" width="10" customWidth="1"/>
    <col min="7692" max="7692" width="11" customWidth="1"/>
    <col min="7693" max="7693" width="11.7109375" bestFit="1" customWidth="1"/>
    <col min="7694" max="7694" width="11.7109375" customWidth="1"/>
    <col min="7695" max="7695" width="13.140625" customWidth="1"/>
    <col min="7696" max="7696" width="13.28515625" customWidth="1"/>
    <col min="7699" max="7699" width="12.28515625" customWidth="1"/>
    <col min="7700" max="7700" width="12" customWidth="1"/>
    <col min="7937" max="7937" width="10.28515625" customWidth="1"/>
    <col min="7940" max="7940" width="12.85546875" customWidth="1"/>
    <col min="7946" max="7946" width="12.28515625" customWidth="1"/>
    <col min="7947" max="7947" width="10" customWidth="1"/>
    <col min="7948" max="7948" width="11" customWidth="1"/>
    <col min="7949" max="7949" width="11.7109375" bestFit="1" customWidth="1"/>
    <col min="7950" max="7950" width="11.7109375" customWidth="1"/>
    <col min="7951" max="7951" width="13.140625" customWidth="1"/>
    <col min="7952" max="7952" width="13.28515625" customWidth="1"/>
    <col min="7955" max="7955" width="12.28515625" customWidth="1"/>
    <col min="7956" max="7956" width="12" customWidth="1"/>
    <col min="8193" max="8193" width="10.28515625" customWidth="1"/>
    <col min="8196" max="8196" width="12.85546875" customWidth="1"/>
    <col min="8202" max="8202" width="12.28515625" customWidth="1"/>
    <col min="8203" max="8203" width="10" customWidth="1"/>
    <col min="8204" max="8204" width="11" customWidth="1"/>
    <col min="8205" max="8205" width="11.7109375" bestFit="1" customWidth="1"/>
    <col min="8206" max="8206" width="11.7109375" customWidth="1"/>
    <col min="8207" max="8207" width="13.140625" customWidth="1"/>
    <col min="8208" max="8208" width="13.28515625" customWidth="1"/>
    <col min="8211" max="8211" width="12.28515625" customWidth="1"/>
    <col min="8212" max="8212" width="12" customWidth="1"/>
    <col min="8449" max="8449" width="10.28515625" customWidth="1"/>
    <col min="8452" max="8452" width="12.85546875" customWidth="1"/>
    <col min="8458" max="8458" width="12.28515625" customWidth="1"/>
    <col min="8459" max="8459" width="10" customWidth="1"/>
    <col min="8460" max="8460" width="11" customWidth="1"/>
    <col min="8461" max="8461" width="11.7109375" bestFit="1" customWidth="1"/>
    <col min="8462" max="8462" width="11.7109375" customWidth="1"/>
    <col min="8463" max="8463" width="13.140625" customWidth="1"/>
    <col min="8464" max="8464" width="13.28515625" customWidth="1"/>
    <col min="8467" max="8467" width="12.28515625" customWidth="1"/>
    <col min="8468" max="8468" width="12" customWidth="1"/>
    <col min="8705" max="8705" width="10.28515625" customWidth="1"/>
    <col min="8708" max="8708" width="12.85546875" customWidth="1"/>
    <col min="8714" max="8714" width="12.28515625" customWidth="1"/>
    <col min="8715" max="8715" width="10" customWidth="1"/>
    <col min="8716" max="8716" width="11" customWidth="1"/>
    <col min="8717" max="8717" width="11.7109375" bestFit="1" customWidth="1"/>
    <col min="8718" max="8718" width="11.7109375" customWidth="1"/>
    <col min="8719" max="8719" width="13.140625" customWidth="1"/>
    <col min="8720" max="8720" width="13.28515625" customWidth="1"/>
    <col min="8723" max="8723" width="12.28515625" customWidth="1"/>
    <col min="8724" max="8724" width="12" customWidth="1"/>
    <col min="8961" max="8961" width="10.28515625" customWidth="1"/>
    <col min="8964" max="8964" width="12.85546875" customWidth="1"/>
    <col min="8970" max="8970" width="12.28515625" customWidth="1"/>
    <col min="8971" max="8971" width="10" customWidth="1"/>
    <col min="8972" max="8972" width="11" customWidth="1"/>
    <col min="8973" max="8973" width="11.7109375" bestFit="1" customWidth="1"/>
    <col min="8974" max="8974" width="11.7109375" customWidth="1"/>
    <col min="8975" max="8975" width="13.140625" customWidth="1"/>
    <col min="8976" max="8976" width="13.28515625" customWidth="1"/>
    <col min="8979" max="8979" width="12.28515625" customWidth="1"/>
    <col min="8980" max="8980" width="12" customWidth="1"/>
    <col min="9217" max="9217" width="10.28515625" customWidth="1"/>
    <col min="9220" max="9220" width="12.85546875" customWidth="1"/>
    <col min="9226" max="9226" width="12.28515625" customWidth="1"/>
    <col min="9227" max="9227" width="10" customWidth="1"/>
    <col min="9228" max="9228" width="11" customWidth="1"/>
    <col min="9229" max="9229" width="11.7109375" bestFit="1" customWidth="1"/>
    <col min="9230" max="9230" width="11.7109375" customWidth="1"/>
    <col min="9231" max="9231" width="13.140625" customWidth="1"/>
    <col min="9232" max="9232" width="13.28515625" customWidth="1"/>
    <col min="9235" max="9235" width="12.28515625" customWidth="1"/>
    <col min="9236" max="9236" width="12" customWidth="1"/>
    <col min="9473" max="9473" width="10.28515625" customWidth="1"/>
    <col min="9476" max="9476" width="12.85546875" customWidth="1"/>
    <col min="9482" max="9482" width="12.28515625" customWidth="1"/>
    <col min="9483" max="9483" width="10" customWidth="1"/>
    <col min="9484" max="9484" width="11" customWidth="1"/>
    <col min="9485" max="9485" width="11.7109375" bestFit="1" customWidth="1"/>
    <col min="9486" max="9486" width="11.7109375" customWidth="1"/>
    <col min="9487" max="9487" width="13.140625" customWidth="1"/>
    <col min="9488" max="9488" width="13.28515625" customWidth="1"/>
    <col min="9491" max="9491" width="12.28515625" customWidth="1"/>
    <col min="9492" max="9492" width="12" customWidth="1"/>
    <col min="9729" max="9729" width="10.28515625" customWidth="1"/>
    <col min="9732" max="9732" width="12.85546875" customWidth="1"/>
    <col min="9738" max="9738" width="12.28515625" customWidth="1"/>
    <col min="9739" max="9739" width="10" customWidth="1"/>
    <col min="9740" max="9740" width="11" customWidth="1"/>
    <col min="9741" max="9741" width="11.7109375" bestFit="1" customWidth="1"/>
    <col min="9742" max="9742" width="11.7109375" customWidth="1"/>
    <col min="9743" max="9743" width="13.140625" customWidth="1"/>
    <col min="9744" max="9744" width="13.28515625" customWidth="1"/>
    <col min="9747" max="9747" width="12.28515625" customWidth="1"/>
    <col min="9748" max="9748" width="12" customWidth="1"/>
    <col min="9985" max="9985" width="10.28515625" customWidth="1"/>
    <col min="9988" max="9988" width="12.85546875" customWidth="1"/>
    <col min="9994" max="9994" width="12.28515625" customWidth="1"/>
    <col min="9995" max="9995" width="10" customWidth="1"/>
    <col min="9996" max="9996" width="11" customWidth="1"/>
    <col min="9997" max="9997" width="11.7109375" bestFit="1" customWidth="1"/>
    <col min="9998" max="9998" width="11.7109375" customWidth="1"/>
    <col min="9999" max="9999" width="13.140625" customWidth="1"/>
    <col min="10000" max="10000" width="13.28515625" customWidth="1"/>
    <col min="10003" max="10003" width="12.28515625" customWidth="1"/>
    <col min="10004" max="10004" width="12" customWidth="1"/>
    <col min="10241" max="10241" width="10.28515625" customWidth="1"/>
    <col min="10244" max="10244" width="12.85546875" customWidth="1"/>
    <col min="10250" max="10250" width="12.28515625" customWidth="1"/>
    <col min="10251" max="10251" width="10" customWidth="1"/>
    <col min="10252" max="10252" width="11" customWidth="1"/>
    <col min="10253" max="10253" width="11.7109375" bestFit="1" customWidth="1"/>
    <col min="10254" max="10254" width="11.7109375" customWidth="1"/>
    <col min="10255" max="10255" width="13.140625" customWidth="1"/>
    <col min="10256" max="10256" width="13.28515625" customWidth="1"/>
    <col min="10259" max="10259" width="12.28515625" customWidth="1"/>
    <col min="10260" max="10260" width="12" customWidth="1"/>
    <col min="10497" max="10497" width="10.28515625" customWidth="1"/>
    <col min="10500" max="10500" width="12.85546875" customWidth="1"/>
    <col min="10506" max="10506" width="12.28515625" customWidth="1"/>
    <col min="10507" max="10507" width="10" customWidth="1"/>
    <col min="10508" max="10508" width="11" customWidth="1"/>
    <col min="10509" max="10509" width="11.7109375" bestFit="1" customWidth="1"/>
    <col min="10510" max="10510" width="11.7109375" customWidth="1"/>
    <col min="10511" max="10511" width="13.140625" customWidth="1"/>
    <col min="10512" max="10512" width="13.28515625" customWidth="1"/>
    <col min="10515" max="10515" width="12.28515625" customWidth="1"/>
    <col min="10516" max="10516" width="12" customWidth="1"/>
    <col min="10753" max="10753" width="10.28515625" customWidth="1"/>
    <col min="10756" max="10756" width="12.85546875" customWidth="1"/>
    <col min="10762" max="10762" width="12.28515625" customWidth="1"/>
    <col min="10763" max="10763" width="10" customWidth="1"/>
    <col min="10764" max="10764" width="11" customWidth="1"/>
    <col min="10765" max="10765" width="11.7109375" bestFit="1" customWidth="1"/>
    <col min="10766" max="10766" width="11.7109375" customWidth="1"/>
    <col min="10767" max="10767" width="13.140625" customWidth="1"/>
    <col min="10768" max="10768" width="13.28515625" customWidth="1"/>
    <col min="10771" max="10771" width="12.28515625" customWidth="1"/>
    <col min="10772" max="10772" width="12" customWidth="1"/>
    <col min="11009" max="11009" width="10.28515625" customWidth="1"/>
    <col min="11012" max="11012" width="12.85546875" customWidth="1"/>
    <col min="11018" max="11018" width="12.28515625" customWidth="1"/>
    <col min="11019" max="11019" width="10" customWidth="1"/>
    <col min="11020" max="11020" width="11" customWidth="1"/>
    <col min="11021" max="11021" width="11.7109375" bestFit="1" customWidth="1"/>
    <col min="11022" max="11022" width="11.7109375" customWidth="1"/>
    <col min="11023" max="11023" width="13.140625" customWidth="1"/>
    <col min="11024" max="11024" width="13.28515625" customWidth="1"/>
    <col min="11027" max="11027" width="12.28515625" customWidth="1"/>
    <col min="11028" max="11028" width="12" customWidth="1"/>
    <col min="11265" max="11265" width="10.28515625" customWidth="1"/>
    <col min="11268" max="11268" width="12.85546875" customWidth="1"/>
    <col min="11274" max="11274" width="12.28515625" customWidth="1"/>
    <col min="11275" max="11275" width="10" customWidth="1"/>
    <col min="11276" max="11276" width="11" customWidth="1"/>
    <col min="11277" max="11277" width="11.7109375" bestFit="1" customWidth="1"/>
    <col min="11278" max="11278" width="11.7109375" customWidth="1"/>
    <col min="11279" max="11279" width="13.140625" customWidth="1"/>
    <col min="11280" max="11280" width="13.28515625" customWidth="1"/>
    <col min="11283" max="11283" width="12.28515625" customWidth="1"/>
    <col min="11284" max="11284" width="12" customWidth="1"/>
    <col min="11521" max="11521" width="10.28515625" customWidth="1"/>
    <col min="11524" max="11524" width="12.85546875" customWidth="1"/>
    <col min="11530" max="11530" width="12.28515625" customWidth="1"/>
    <col min="11531" max="11531" width="10" customWidth="1"/>
    <col min="11532" max="11532" width="11" customWidth="1"/>
    <col min="11533" max="11533" width="11.7109375" bestFit="1" customWidth="1"/>
    <col min="11534" max="11534" width="11.7109375" customWidth="1"/>
    <col min="11535" max="11535" width="13.140625" customWidth="1"/>
    <col min="11536" max="11536" width="13.28515625" customWidth="1"/>
    <col min="11539" max="11539" width="12.28515625" customWidth="1"/>
    <col min="11540" max="11540" width="12" customWidth="1"/>
    <col min="11777" max="11777" width="10.28515625" customWidth="1"/>
    <col min="11780" max="11780" width="12.85546875" customWidth="1"/>
    <col min="11786" max="11786" width="12.28515625" customWidth="1"/>
    <col min="11787" max="11787" width="10" customWidth="1"/>
    <col min="11788" max="11788" width="11" customWidth="1"/>
    <col min="11789" max="11789" width="11.7109375" bestFit="1" customWidth="1"/>
    <col min="11790" max="11790" width="11.7109375" customWidth="1"/>
    <col min="11791" max="11791" width="13.140625" customWidth="1"/>
    <col min="11792" max="11792" width="13.28515625" customWidth="1"/>
    <col min="11795" max="11795" width="12.28515625" customWidth="1"/>
    <col min="11796" max="11796" width="12" customWidth="1"/>
    <col min="12033" max="12033" width="10.28515625" customWidth="1"/>
    <col min="12036" max="12036" width="12.85546875" customWidth="1"/>
    <col min="12042" max="12042" width="12.28515625" customWidth="1"/>
    <col min="12043" max="12043" width="10" customWidth="1"/>
    <col min="12044" max="12044" width="11" customWidth="1"/>
    <col min="12045" max="12045" width="11.7109375" bestFit="1" customWidth="1"/>
    <col min="12046" max="12046" width="11.7109375" customWidth="1"/>
    <col min="12047" max="12047" width="13.140625" customWidth="1"/>
    <col min="12048" max="12048" width="13.28515625" customWidth="1"/>
    <col min="12051" max="12051" width="12.28515625" customWidth="1"/>
    <col min="12052" max="12052" width="12" customWidth="1"/>
    <col min="12289" max="12289" width="10.28515625" customWidth="1"/>
    <col min="12292" max="12292" width="12.85546875" customWidth="1"/>
    <col min="12298" max="12298" width="12.28515625" customWidth="1"/>
    <col min="12299" max="12299" width="10" customWidth="1"/>
    <col min="12300" max="12300" width="11" customWidth="1"/>
    <col min="12301" max="12301" width="11.7109375" bestFit="1" customWidth="1"/>
    <col min="12302" max="12302" width="11.7109375" customWidth="1"/>
    <col min="12303" max="12303" width="13.140625" customWidth="1"/>
    <col min="12304" max="12304" width="13.28515625" customWidth="1"/>
    <col min="12307" max="12307" width="12.28515625" customWidth="1"/>
    <col min="12308" max="12308" width="12" customWidth="1"/>
    <col min="12545" max="12545" width="10.28515625" customWidth="1"/>
    <col min="12548" max="12548" width="12.85546875" customWidth="1"/>
    <col min="12554" max="12554" width="12.28515625" customWidth="1"/>
    <col min="12555" max="12555" width="10" customWidth="1"/>
    <col min="12556" max="12556" width="11" customWidth="1"/>
    <col min="12557" max="12557" width="11.7109375" bestFit="1" customWidth="1"/>
    <col min="12558" max="12558" width="11.7109375" customWidth="1"/>
    <col min="12559" max="12559" width="13.140625" customWidth="1"/>
    <col min="12560" max="12560" width="13.28515625" customWidth="1"/>
    <col min="12563" max="12563" width="12.28515625" customWidth="1"/>
    <col min="12564" max="12564" width="12" customWidth="1"/>
    <col min="12801" max="12801" width="10.28515625" customWidth="1"/>
    <col min="12804" max="12804" width="12.85546875" customWidth="1"/>
    <col min="12810" max="12810" width="12.28515625" customWidth="1"/>
    <col min="12811" max="12811" width="10" customWidth="1"/>
    <col min="12812" max="12812" width="11" customWidth="1"/>
    <col min="12813" max="12813" width="11.7109375" bestFit="1" customWidth="1"/>
    <col min="12814" max="12814" width="11.7109375" customWidth="1"/>
    <col min="12815" max="12815" width="13.140625" customWidth="1"/>
    <col min="12816" max="12816" width="13.28515625" customWidth="1"/>
    <col min="12819" max="12819" width="12.28515625" customWidth="1"/>
    <col min="12820" max="12820" width="12" customWidth="1"/>
    <col min="13057" max="13057" width="10.28515625" customWidth="1"/>
    <col min="13060" max="13060" width="12.85546875" customWidth="1"/>
    <col min="13066" max="13066" width="12.28515625" customWidth="1"/>
    <col min="13067" max="13067" width="10" customWidth="1"/>
    <col min="13068" max="13068" width="11" customWidth="1"/>
    <col min="13069" max="13069" width="11.7109375" bestFit="1" customWidth="1"/>
    <col min="13070" max="13070" width="11.7109375" customWidth="1"/>
    <col min="13071" max="13071" width="13.140625" customWidth="1"/>
    <col min="13072" max="13072" width="13.28515625" customWidth="1"/>
    <col min="13075" max="13075" width="12.28515625" customWidth="1"/>
    <col min="13076" max="13076" width="12" customWidth="1"/>
    <col min="13313" max="13313" width="10.28515625" customWidth="1"/>
    <col min="13316" max="13316" width="12.85546875" customWidth="1"/>
    <col min="13322" max="13322" width="12.28515625" customWidth="1"/>
    <col min="13323" max="13323" width="10" customWidth="1"/>
    <col min="13324" max="13324" width="11" customWidth="1"/>
    <col min="13325" max="13325" width="11.7109375" bestFit="1" customWidth="1"/>
    <col min="13326" max="13326" width="11.7109375" customWidth="1"/>
    <col min="13327" max="13327" width="13.140625" customWidth="1"/>
    <col min="13328" max="13328" width="13.28515625" customWidth="1"/>
    <col min="13331" max="13331" width="12.28515625" customWidth="1"/>
    <col min="13332" max="13332" width="12" customWidth="1"/>
    <col min="13569" max="13569" width="10.28515625" customWidth="1"/>
    <col min="13572" max="13572" width="12.85546875" customWidth="1"/>
    <col min="13578" max="13578" width="12.28515625" customWidth="1"/>
    <col min="13579" max="13579" width="10" customWidth="1"/>
    <col min="13580" max="13580" width="11" customWidth="1"/>
    <col min="13581" max="13581" width="11.7109375" bestFit="1" customWidth="1"/>
    <col min="13582" max="13582" width="11.7109375" customWidth="1"/>
    <col min="13583" max="13583" width="13.140625" customWidth="1"/>
    <col min="13584" max="13584" width="13.28515625" customWidth="1"/>
    <col min="13587" max="13587" width="12.28515625" customWidth="1"/>
    <col min="13588" max="13588" width="12" customWidth="1"/>
    <col min="13825" max="13825" width="10.28515625" customWidth="1"/>
    <col min="13828" max="13828" width="12.85546875" customWidth="1"/>
    <col min="13834" max="13834" width="12.28515625" customWidth="1"/>
    <col min="13835" max="13835" width="10" customWidth="1"/>
    <col min="13836" max="13836" width="11" customWidth="1"/>
    <col min="13837" max="13837" width="11.7109375" bestFit="1" customWidth="1"/>
    <col min="13838" max="13838" width="11.7109375" customWidth="1"/>
    <col min="13839" max="13839" width="13.140625" customWidth="1"/>
    <col min="13840" max="13840" width="13.28515625" customWidth="1"/>
    <col min="13843" max="13843" width="12.28515625" customWidth="1"/>
    <col min="13844" max="13844" width="12" customWidth="1"/>
    <col min="14081" max="14081" width="10.28515625" customWidth="1"/>
    <col min="14084" max="14084" width="12.85546875" customWidth="1"/>
    <col min="14090" max="14090" width="12.28515625" customWidth="1"/>
    <col min="14091" max="14091" width="10" customWidth="1"/>
    <col min="14092" max="14092" width="11" customWidth="1"/>
    <col min="14093" max="14093" width="11.7109375" bestFit="1" customWidth="1"/>
    <col min="14094" max="14094" width="11.7109375" customWidth="1"/>
    <col min="14095" max="14095" width="13.140625" customWidth="1"/>
    <col min="14096" max="14096" width="13.28515625" customWidth="1"/>
    <col min="14099" max="14099" width="12.28515625" customWidth="1"/>
    <col min="14100" max="14100" width="12" customWidth="1"/>
    <col min="14337" max="14337" width="10.28515625" customWidth="1"/>
    <col min="14340" max="14340" width="12.85546875" customWidth="1"/>
    <col min="14346" max="14346" width="12.28515625" customWidth="1"/>
    <col min="14347" max="14347" width="10" customWidth="1"/>
    <col min="14348" max="14348" width="11" customWidth="1"/>
    <col min="14349" max="14349" width="11.7109375" bestFit="1" customWidth="1"/>
    <col min="14350" max="14350" width="11.7109375" customWidth="1"/>
    <col min="14351" max="14351" width="13.140625" customWidth="1"/>
    <col min="14352" max="14352" width="13.28515625" customWidth="1"/>
    <col min="14355" max="14355" width="12.28515625" customWidth="1"/>
    <col min="14356" max="14356" width="12" customWidth="1"/>
    <col min="14593" max="14593" width="10.28515625" customWidth="1"/>
    <col min="14596" max="14596" width="12.85546875" customWidth="1"/>
    <col min="14602" max="14602" width="12.28515625" customWidth="1"/>
    <col min="14603" max="14603" width="10" customWidth="1"/>
    <col min="14604" max="14604" width="11" customWidth="1"/>
    <col min="14605" max="14605" width="11.7109375" bestFit="1" customWidth="1"/>
    <col min="14606" max="14606" width="11.7109375" customWidth="1"/>
    <col min="14607" max="14607" width="13.140625" customWidth="1"/>
    <col min="14608" max="14608" width="13.28515625" customWidth="1"/>
    <col min="14611" max="14611" width="12.28515625" customWidth="1"/>
    <col min="14612" max="14612" width="12" customWidth="1"/>
    <col min="14849" max="14849" width="10.28515625" customWidth="1"/>
    <col min="14852" max="14852" width="12.85546875" customWidth="1"/>
    <col min="14858" max="14858" width="12.28515625" customWidth="1"/>
    <col min="14859" max="14859" width="10" customWidth="1"/>
    <col min="14860" max="14860" width="11" customWidth="1"/>
    <col min="14861" max="14861" width="11.7109375" bestFit="1" customWidth="1"/>
    <col min="14862" max="14862" width="11.7109375" customWidth="1"/>
    <col min="14863" max="14863" width="13.140625" customWidth="1"/>
    <col min="14864" max="14864" width="13.28515625" customWidth="1"/>
    <col min="14867" max="14867" width="12.28515625" customWidth="1"/>
    <col min="14868" max="14868" width="12" customWidth="1"/>
    <col min="15105" max="15105" width="10.28515625" customWidth="1"/>
    <col min="15108" max="15108" width="12.85546875" customWidth="1"/>
    <col min="15114" max="15114" width="12.28515625" customWidth="1"/>
    <col min="15115" max="15115" width="10" customWidth="1"/>
    <col min="15116" max="15116" width="11" customWidth="1"/>
    <col min="15117" max="15117" width="11.7109375" bestFit="1" customWidth="1"/>
    <col min="15118" max="15118" width="11.7109375" customWidth="1"/>
    <col min="15119" max="15119" width="13.140625" customWidth="1"/>
    <col min="15120" max="15120" width="13.28515625" customWidth="1"/>
    <col min="15123" max="15123" width="12.28515625" customWidth="1"/>
    <col min="15124" max="15124" width="12" customWidth="1"/>
    <col min="15361" max="15361" width="10.28515625" customWidth="1"/>
    <col min="15364" max="15364" width="12.85546875" customWidth="1"/>
    <col min="15370" max="15370" width="12.28515625" customWidth="1"/>
    <col min="15371" max="15371" width="10" customWidth="1"/>
    <col min="15372" max="15372" width="11" customWidth="1"/>
    <col min="15373" max="15373" width="11.7109375" bestFit="1" customWidth="1"/>
    <col min="15374" max="15374" width="11.7109375" customWidth="1"/>
    <col min="15375" max="15375" width="13.140625" customWidth="1"/>
    <col min="15376" max="15376" width="13.28515625" customWidth="1"/>
    <col min="15379" max="15379" width="12.28515625" customWidth="1"/>
    <col min="15380" max="15380" width="12" customWidth="1"/>
    <col min="15617" max="15617" width="10.28515625" customWidth="1"/>
    <col min="15620" max="15620" width="12.85546875" customWidth="1"/>
    <col min="15626" max="15626" width="12.28515625" customWidth="1"/>
    <col min="15627" max="15627" width="10" customWidth="1"/>
    <col min="15628" max="15628" width="11" customWidth="1"/>
    <col min="15629" max="15629" width="11.7109375" bestFit="1" customWidth="1"/>
    <col min="15630" max="15630" width="11.7109375" customWidth="1"/>
    <col min="15631" max="15631" width="13.140625" customWidth="1"/>
    <col min="15632" max="15632" width="13.28515625" customWidth="1"/>
    <col min="15635" max="15635" width="12.28515625" customWidth="1"/>
    <col min="15636" max="15636" width="12" customWidth="1"/>
    <col min="15873" max="15873" width="10.28515625" customWidth="1"/>
    <col min="15876" max="15876" width="12.85546875" customWidth="1"/>
    <col min="15882" max="15882" width="12.28515625" customWidth="1"/>
    <col min="15883" max="15883" width="10" customWidth="1"/>
    <col min="15884" max="15884" width="11" customWidth="1"/>
    <col min="15885" max="15885" width="11.7109375" bestFit="1" customWidth="1"/>
    <col min="15886" max="15886" width="11.7109375" customWidth="1"/>
    <col min="15887" max="15887" width="13.140625" customWidth="1"/>
    <col min="15888" max="15888" width="13.28515625" customWidth="1"/>
    <col min="15891" max="15891" width="12.28515625" customWidth="1"/>
    <col min="15892" max="15892" width="12" customWidth="1"/>
    <col min="16129" max="16129" width="10.28515625" customWidth="1"/>
    <col min="16132" max="16132" width="12.85546875" customWidth="1"/>
    <col min="16138" max="16138" width="12.28515625" customWidth="1"/>
    <col min="16139" max="16139" width="10" customWidth="1"/>
    <col min="16140" max="16140" width="11" customWidth="1"/>
    <col min="16141" max="16141" width="11.7109375" bestFit="1" customWidth="1"/>
    <col min="16142" max="16142" width="11.7109375" customWidth="1"/>
    <col min="16143" max="16143" width="13.140625" customWidth="1"/>
    <col min="16144" max="16144" width="13.28515625" customWidth="1"/>
    <col min="16147" max="16147" width="12.28515625" customWidth="1"/>
    <col min="16148" max="16148" width="12" customWidth="1"/>
  </cols>
  <sheetData>
    <row r="1" spans="1:16" x14ac:dyDescent="0.25">
      <c r="A1" s="10"/>
      <c r="B1" s="10"/>
    </row>
    <row r="2" spans="1:16" x14ac:dyDescent="0.25">
      <c r="A2" s="10"/>
      <c r="B2" s="10"/>
    </row>
    <row r="3" spans="1:16" x14ac:dyDescent="0.25">
      <c r="A3" s="10"/>
      <c r="B3" s="10"/>
    </row>
    <row r="4" spans="1:16" x14ac:dyDescent="0.25">
      <c r="A4" s="10"/>
      <c r="B4" s="10"/>
    </row>
    <row r="5" spans="1:16" x14ac:dyDescent="0.25">
      <c r="A5" s="10"/>
      <c r="B5" s="10"/>
    </row>
    <row r="7" spans="1:16" x14ac:dyDescent="0.25">
      <c r="A7" s="11" t="s">
        <v>0</v>
      </c>
      <c r="B7" s="11"/>
      <c r="C7" s="11"/>
      <c r="D7" s="11"/>
    </row>
    <row r="8" spans="1:16" x14ac:dyDescent="0.25">
      <c r="A8" s="11" t="s">
        <v>1</v>
      </c>
      <c r="B8" s="11"/>
      <c r="C8" s="11"/>
      <c r="D8" s="11"/>
    </row>
    <row r="9" spans="1:16" x14ac:dyDescent="0.25">
      <c r="A9" s="11" t="s">
        <v>2</v>
      </c>
      <c r="B9" s="11"/>
      <c r="C9" s="11"/>
      <c r="D9" s="11"/>
    </row>
    <row r="10" spans="1:16" x14ac:dyDescent="0.25">
      <c r="A10" s="11" t="s">
        <v>3</v>
      </c>
      <c r="B10" s="11"/>
      <c r="C10" s="11"/>
      <c r="D10" s="11"/>
    </row>
    <row r="12" spans="1:16" x14ac:dyDescent="0.25">
      <c r="A12" s="12" t="s">
        <v>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6" spans="1:16" ht="6" customHeight="1" x14ac:dyDescent="0.25"/>
    <row r="17" spans="1:23" ht="12.75" customHeight="1" x14ac:dyDescent="0.25">
      <c r="A17" s="13" t="s">
        <v>5</v>
      </c>
      <c r="B17" s="15" t="s">
        <v>6</v>
      </c>
      <c r="C17" s="16"/>
      <c r="D17" s="17"/>
      <c r="E17" s="15" t="s">
        <v>7</v>
      </c>
      <c r="F17" s="16"/>
      <c r="G17" s="17"/>
      <c r="H17" s="13" t="s">
        <v>8</v>
      </c>
      <c r="I17" s="21" t="s">
        <v>9</v>
      </c>
      <c r="J17" s="23" t="s">
        <v>10</v>
      </c>
      <c r="K17" s="30" t="s">
        <v>11</v>
      </c>
      <c r="L17" s="30" t="s">
        <v>12</v>
      </c>
      <c r="M17" s="30" t="s">
        <v>13</v>
      </c>
      <c r="N17" s="31" t="s">
        <v>14</v>
      </c>
      <c r="O17" s="30" t="s">
        <v>15</v>
      </c>
      <c r="P17" s="30" t="s">
        <v>16</v>
      </c>
      <c r="Q17" s="1"/>
      <c r="R17" s="25"/>
      <c r="S17" s="25"/>
      <c r="T17" s="25"/>
      <c r="U17" s="2"/>
      <c r="V17" s="25"/>
      <c r="W17" s="25"/>
    </row>
    <row r="18" spans="1:23" ht="33" customHeight="1" x14ac:dyDescent="0.25">
      <c r="A18" s="14"/>
      <c r="B18" s="18"/>
      <c r="C18" s="19"/>
      <c r="D18" s="20"/>
      <c r="E18" s="18"/>
      <c r="F18" s="19"/>
      <c r="G18" s="20"/>
      <c r="H18" s="14"/>
      <c r="I18" s="22"/>
      <c r="J18" s="24"/>
      <c r="K18" s="30"/>
      <c r="L18" s="30"/>
      <c r="M18" s="30"/>
      <c r="N18" s="32"/>
      <c r="O18" s="30"/>
      <c r="P18" s="30"/>
      <c r="Q18" s="1"/>
      <c r="R18" s="25"/>
      <c r="S18" s="25"/>
      <c r="T18" s="25"/>
      <c r="U18" s="2"/>
      <c r="V18" s="25"/>
      <c r="W18" s="25"/>
    </row>
    <row r="19" spans="1:23" x14ac:dyDescent="0.25">
      <c r="A19" s="3">
        <v>1</v>
      </c>
      <c r="B19" s="26">
        <v>2</v>
      </c>
      <c r="C19" s="27"/>
      <c r="D19" s="28"/>
      <c r="E19" s="26">
        <v>4</v>
      </c>
      <c r="F19" s="27"/>
      <c r="G19" s="28"/>
      <c r="H19" s="3">
        <v>5</v>
      </c>
      <c r="I19" s="4">
        <v>6</v>
      </c>
      <c r="J19" s="3">
        <v>7</v>
      </c>
      <c r="K19" s="4">
        <v>8</v>
      </c>
      <c r="L19" s="5">
        <v>9</v>
      </c>
      <c r="M19" s="4">
        <v>10</v>
      </c>
      <c r="N19" s="4">
        <v>11</v>
      </c>
      <c r="O19" s="3">
        <v>12</v>
      </c>
      <c r="P19" s="4">
        <v>13</v>
      </c>
      <c r="Q19" s="6"/>
      <c r="V19" s="29"/>
      <c r="W19" s="29"/>
    </row>
    <row r="20" spans="1:23" x14ac:dyDescent="0.25">
      <c r="A20" s="38" t="s">
        <v>17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40"/>
      <c r="O20" s="39"/>
      <c r="P20" s="39"/>
      <c r="Q20" s="7"/>
    </row>
    <row r="21" spans="1:23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  <c r="N21" s="41"/>
      <c r="O21" s="39"/>
      <c r="P21" s="39"/>
      <c r="Q21" s="7"/>
    </row>
    <row r="22" spans="1:23" x14ac:dyDescent="0.25">
      <c r="A22" s="42" t="s">
        <v>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>
        <f>SUM(M26:M29)</f>
        <v>450000</v>
      </c>
      <c r="N22" s="45">
        <v>120000</v>
      </c>
      <c r="O22" s="43">
        <f>SUM(O26:O29)</f>
        <v>150750</v>
      </c>
      <c r="P22" s="43">
        <f>SUM(P26:P29)</f>
        <v>151500</v>
      </c>
    </row>
    <row r="23" spans="1:23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4"/>
      <c r="N23" s="46"/>
      <c r="O23" s="44"/>
      <c r="P23" s="44"/>
    </row>
    <row r="24" spans="1:23" x14ac:dyDescent="0.25">
      <c r="A24" s="33" t="s">
        <v>19</v>
      </c>
      <c r="B24" s="34" t="s">
        <v>20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6"/>
      <c r="O24" s="35"/>
      <c r="P24" s="35"/>
    </row>
    <row r="25" spans="1:23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7"/>
      <c r="O25" s="35"/>
      <c r="P25" s="35"/>
    </row>
    <row r="26" spans="1:23" x14ac:dyDescent="0.25">
      <c r="A26" s="50" t="s">
        <v>21</v>
      </c>
      <c r="B26" s="52" t="s">
        <v>22</v>
      </c>
      <c r="C26" s="53"/>
      <c r="D26" s="53"/>
      <c r="E26" s="54" t="s">
        <v>23</v>
      </c>
      <c r="F26" s="55"/>
      <c r="G26" s="55"/>
      <c r="H26" s="56" t="s">
        <v>24</v>
      </c>
      <c r="I26" s="58" t="s">
        <v>25</v>
      </c>
      <c r="J26" s="58">
        <v>0</v>
      </c>
      <c r="K26" s="35">
        <v>0</v>
      </c>
      <c r="L26" s="35">
        <v>0</v>
      </c>
      <c r="M26" s="47">
        <v>300000</v>
      </c>
      <c r="N26" s="48">
        <v>120000</v>
      </c>
      <c r="O26" s="47">
        <v>0</v>
      </c>
      <c r="P26" s="47">
        <v>0</v>
      </c>
    </row>
    <row r="27" spans="1:23" ht="32.25" customHeight="1" x14ac:dyDescent="0.25">
      <c r="A27" s="51"/>
      <c r="B27" s="53"/>
      <c r="C27" s="53"/>
      <c r="D27" s="53"/>
      <c r="E27" s="55"/>
      <c r="F27" s="55"/>
      <c r="G27" s="55"/>
      <c r="H27" s="57"/>
      <c r="I27" s="35"/>
      <c r="J27" s="35"/>
      <c r="K27" s="35"/>
      <c r="L27" s="35"/>
      <c r="M27" s="47"/>
      <c r="N27" s="49"/>
      <c r="O27" s="47"/>
      <c r="P27" s="47"/>
    </row>
    <row r="28" spans="1:23" x14ac:dyDescent="0.25">
      <c r="A28" s="50" t="s">
        <v>21</v>
      </c>
      <c r="B28" s="52" t="s">
        <v>26</v>
      </c>
      <c r="C28" s="53"/>
      <c r="D28" s="53"/>
      <c r="E28" s="59" t="s">
        <v>27</v>
      </c>
      <c r="F28" s="60"/>
      <c r="G28" s="60"/>
      <c r="H28" s="61" t="s">
        <v>24</v>
      </c>
      <c r="I28" s="35">
        <v>0</v>
      </c>
      <c r="J28" s="35">
        <v>200</v>
      </c>
      <c r="K28" s="35">
        <v>150</v>
      </c>
      <c r="L28" s="35">
        <v>50</v>
      </c>
      <c r="M28" s="47">
        <v>150000</v>
      </c>
      <c r="N28" s="48">
        <v>0</v>
      </c>
      <c r="O28" s="47">
        <v>150750</v>
      </c>
      <c r="P28" s="47">
        <v>151500</v>
      </c>
    </row>
    <row r="29" spans="1:23" ht="24" customHeight="1" x14ac:dyDescent="0.25">
      <c r="A29" s="51"/>
      <c r="B29" s="53"/>
      <c r="C29" s="53"/>
      <c r="D29" s="53"/>
      <c r="E29" s="60"/>
      <c r="F29" s="60"/>
      <c r="G29" s="60"/>
      <c r="H29" s="62"/>
      <c r="I29" s="35"/>
      <c r="J29" s="35"/>
      <c r="K29" s="35"/>
      <c r="L29" s="35"/>
      <c r="M29" s="47"/>
      <c r="N29" s="49"/>
      <c r="O29" s="47"/>
      <c r="P29" s="47"/>
    </row>
    <row r="30" spans="1:23" x14ac:dyDescent="0.25">
      <c r="A30" s="63" t="s">
        <v>28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43">
        <f>M32+M34+M36+M38+M40+M42+M44+M46+M48+M52+M54</f>
        <v>1138506.27</v>
      </c>
      <c r="N30" s="45">
        <v>851609.15</v>
      </c>
      <c r="O30" s="43">
        <f>SUM(O32:O55)</f>
        <v>795000</v>
      </c>
      <c r="P30" s="43">
        <f>SUM(P32:P55)</f>
        <v>60000</v>
      </c>
    </row>
    <row r="31" spans="1:23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43"/>
      <c r="N31" s="46"/>
      <c r="O31" s="43"/>
      <c r="P31" s="43"/>
    </row>
    <row r="32" spans="1:23" x14ac:dyDescent="0.25">
      <c r="A32" s="50" t="s">
        <v>29</v>
      </c>
      <c r="B32" s="54" t="s">
        <v>30</v>
      </c>
      <c r="C32" s="55"/>
      <c r="D32" s="55"/>
      <c r="E32" s="65"/>
      <c r="F32" s="65"/>
      <c r="G32" s="65"/>
      <c r="H32" s="62"/>
      <c r="I32" s="51"/>
      <c r="J32" s="51"/>
      <c r="K32" s="51"/>
      <c r="L32" s="69"/>
      <c r="M32" s="66">
        <v>20000</v>
      </c>
      <c r="N32" s="70">
        <v>404800</v>
      </c>
      <c r="O32" s="66">
        <v>0</v>
      </c>
      <c r="P32" s="66">
        <v>0</v>
      </c>
    </row>
    <row r="33" spans="1:16" ht="24.75" customHeight="1" x14ac:dyDescent="0.25">
      <c r="A33" s="51"/>
      <c r="B33" s="55"/>
      <c r="C33" s="55"/>
      <c r="D33" s="55"/>
      <c r="E33" s="65"/>
      <c r="F33" s="65"/>
      <c r="G33" s="65"/>
      <c r="H33" s="62"/>
      <c r="I33" s="51"/>
      <c r="J33" s="51"/>
      <c r="K33" s="51"/>
      <c r="L33" s="69"/>
      <c r="M33" s="66"/>
      <c r="N33" s="71"/>
      <c r="O33" s="66"/>
      <c r="P33" s="66"/>
    </row>
    <row r="34" spans="1:16" x14ac:dyDescent="0.25">
      <c r="A34" s="50" t="s">
        <v>31</v>
      </c>
      <c r="B34" s="54" t="s">
        <v>32</v>
      </c>
      <c r="C34" s="55"/>
      <c r="D34" s="55"/>
      <c r="E34" s="67" t="s">
        <v>33</v>
      </c>
      <c r="F34" s="68"/>
      <c r="G34" s="68"/>
      <c r="H34" s="57" t="s">
        <v>24</v>
      </c>
      <c r="I34" s="51">
        <v>3</v>
      </c>
      <c r="J34" s="51">
        <v>3</v>
      </c>
      <c r="K34" s="51">
        <v>1</v>
      </c>
      <c r="L34" s="51">
        <v>0</v>
      </c>
      <c r="M34" s="66">
        <v>250000</v>
      </c>
      <c r="N34" s="70">
        <v>240000</v>
      </c>
      <c r="O34" s="66">
        <v>625000</v>
      </c>
      <c r="P34" s="66">
        <v>0</v>
      </c>
    </row>
    <row r="35" spans="1:16" ht="26.25" customHeight="1" x14ac:dyDescent="0.25">
      <c r="A35" s="51"/>
      <c r="B35" s="55"/>
      <c r="C35" s="55"/>
      <c r="D35" s="55"/>
      <c r="E35" s="68"/>
      <c r="F35" s="68"/>
      <c r="G35" s="68"/>
      <c r="H35" s="57"/>
      <c r="I35" s="51"/>
      <c r="J35" s="51"/>
      <c r="K35" s="51"/>
      <c r="L35" s="51"/>
      <c r="M35" s="66"/>
      <c r="N35" s="71"/>
      <c r="O35" s="66"/>
      <c r="P35" s="66"/>
    </row>
    <row r="36" spans="1:16" x14ac:dyDescent="0.25">
      <c r="A36" s="50" t="s">
        <v>31</v>
      </c>
      <c r="B36" s="52" t="s">
        <v>34</v>
      </c>
      <c r="C36" s="53"/>
      <c r="D36" s="53"/>
      <c r="E36" s="51" t="s">
        <v>35</v>
      </c>
      <c r="F36" s="51"/>
      <c r="G36" s="51"/>
      <c r="H36" s="57" t="s">
        <v>24</v>
      </c>
      <c r="I36" s="51">
        <v>350</v>
      </c>
      <c r="J36" s="51">
        <v>350</v>
      </c>
      <c r="K36" s="51">
        <v>350</v>
      </c>
      <c r="L36" s="51">
        <v>350</v>
      </c>
      <c r="M36" s="66">
        <v>30000</v>
      </c>
      <c r="N36" s="70">
        <v>73332.39</v>
      </c>
      <c r="O36" s="66">
        <v>30000</v>
      </c>
      <c r="P36" s="66">
        <v>30000</v>
      </c>
    </row>
    <row r="37" spans="1:16" ht="31.5" customHeight="1" x14ac:dyDescent="0.25">
      <c r="A37" s="51"/>
      <c r="B37" s="53"/>
      <c r="C37" s="53"/>
      <c r="D37" s="53"/>
      <c r="E37" s="51"/>
      <c r="F37" s="51"/>
      <c r="G37" s="51"/>
      <c r="H37" s="57"/>
      <c r="I37" s="51"/>
      <c r="J37" s="51"/>
      <c r="K37" s="51"/>
      <c r="L37" s="51"/>
      <c r="M37" s="66"/>
      <c r="N37" s="71"/>
      <c r="O37" s="66"/>
      <c r="P37" s="66"/>
    </row>
    <row r="38" spans="1:16" x14ac:dyDescent="0.25">
      <c r="A38" s="50" t="s">
        <v>21</v>
      </c>
      <c r="B38" s="54" t="s">
        <v>36</v>
      </c>
      <c r="C38" s="55"/>
      <c r="D38" s="55"/>
      <c r="E38" s="51" t="s">
        <v>37</v>
      </c>
      <c r="F38" s="51"/>
      <c r="G38" s="51"/>
      <c r="H38" s="57" t="s">
        <v>24</v>
      </c>
      <c r="I38" s="51"/>
      <c r="J38" s="51"/>
      <c r="K38" s="51"/>
      <c r="L38" s="51"/>
      <c r="M38" s="66">
        <v>30000</v>
      </c>
      <c r="N38" s="70">
        <v>0</v>
      </c>
      <c r="O38" s="66"/>
      <c r="P38" s="66"/>
    </row>
    <row r="39" spans="1:16" ht="29.25" customHeight="1" x14ac:dyDescent="0.25">
      <c r="A39" s="51"/>
      <c r="B39" s="55"/>
      <c r="C39" s="55"/>
      <c r="D39" s="55"/>
      <c r="E39" s="51"/>
      <c r="F39" s="51"/>
      <c r="G39" s="51"/>
      <c r="H39" s="57"/>
      <c r="I39" s="51"/>
      <c r="J39" s="51"/>
      <c r="K39" s="51"/>
      <c r="L39" s="51"/>
      <c r="M39" s="66"/>
      <c r="N39" s="71"/>
      <c r="O39" s="66"/>
      <c r="P39" s="66"/>
    </row>
    <row r="40" spans="1:16" x14ac:dyDescent="0.25">
      <c r="A40" s="50" t="s">
        <v>21</v>
      </c>
      <c r="B40" s="52" t="s">
        <v>38</v>
      </c>
      <c r="C40" s="53"/>
      <c r="D40" s="53"/>
      <c r="E40" s="51" t="s">
        <v>39</v>
      </c>
      <c r="F40" s="51"/>
      <c r="G40" s="51"/>
      <c r="H40" s="57" t="s">
        <v>24</v>
      </c>
      <c r="I40" s="72">
        <v>0</v>
      </c>
      <c r="J40" s="72">
        <v>1</v>
      </c>
      <c r="K40" s="72">
        <v>0</v>
      </c>
      <c r="L40" s="72">
        <v>0</v>
      </c>
      <c r="M40" s="66">
        <v>20000</v>
      </c>
      <c r="N40" s="70">
        <v>20000</v>
      </c>
      <c r="O40" s="66">
        <v>0</v>
      </c>
      <c r="P40" s="66">
        <v>0</v>
      </c>
    </row>
    <row r="41" spans="1:16" ht="25.5" customHeight="1" x14ac:dyDescent="0.25">
      <c r="A41" s="51"/>
      <c r="B41" s="53"/>
      <c r="C41" s="53"/>
      <c r="D41" s="53"/>
      <c r="E41" s="51"/>
      <c r="F41" s="51"/>
      <c r="G41" s="51"/>
      <c r="H41" s="57"/>
      <c r="I41" s="51"/>
      <c r="J41" s="51"/>
      <c r="K41" s="51"/>
      <c r="L41" s="51"/>
      <c r="M41" s="66"/>
      <c r="N41" s="71"/>
      <c r="O41" s="66"/>
      <c r="P41" s="66"/>
    </row>
    <row r="42" spans="1:16" x14ac:dyDescent="0.25">
      <c r="A42" s="50" t="s">
        <v>21</v>
      </c>
      <c r="B42" s="73" t="s">
        <v>40</v>
      </c>
      <c r="C42" s="73"/>
      <c r="D42" s="73"/>
      <c r="E42" s="51" t="s">
        <v>41</v>
      </c>
      <c r="F42" s="51"/>
      <c r="G42" s="51"/>
      <c r="H42" s="57" t="s">
        <v>24</v>
      </c>
      <c r="I42" s="51">
        <v>0</v>
      </c>
      <c r="J42" s="51">
        <v>2</v>
      </c>
      <c r="K42" s="51">
        <v>0</v>
      </c>
      <c r="L42" s="51">
        <v>0</v>
      </c>
      <c r="M42" s="66">
        <v>20000</v>
      </c>
      <c r="N42" s="70">
        <v>20000</v>
      </c>
      <c r="O42" s="66">
        <v>0</v>
      </c>
      <c r="P42" s="66">
        <v>0</v>
      </c>
    </row>
    <row r="43" spans="1:16" ht="26.25" customHeight="1" x14ac:dyDescent="0.25">
      <c r="A43" s="51"/>
      <c r="B43" s="73"/>
      <c r="C43" s="73"/>
      <c r="D43" s="73"/>
      <c r="E43" s="51"/>
      <c r="F43" s="51"/>
      <c r="G43" s="51"/>
      <c r="H43" s="57"/>
      <c r="I43" s="51"/>
      <c r="J43" s="51"/>
      <c r="K43" s="51"/>
      <c r="L43" s="51"/>
      <c r="M43" s="66"/>
      <c r="N43" s="71"/>
      <c r="O43" s="66"/>
      <c r="P43" s="66"/>
    </row>
    <row r="44" spans="1:16" x14ac:dyDescent="0.25">
      <c r="A44" s="51" t="s">
        <v>21</v>
      </c>
      <c r="B44" s="73" t="s">
        <v>42</v>
      </c>
      <c r="C44" s="73"/>
      <c r="D44" s="73"/>
      <c r="E44" s="51" t="s">
        <v>43</v>
      </c>
      <c r="F44" s="51"/>
      <c r="G44" s="51"/>
      <c r="H44" s="57" t="s">
        <v>24</v>
      </c>
      <c r="I44" s="72">
        <v>0</v>
      </c>
      <c r="J44" s="72">
        <v>1</v>
      </c>
      <c r="K44" s="72">
        <v>0</v>
      </c>
      <c r="L44" s="72">
        <v>0</v>
      </c>
      <c r="M44" s="66">
        <v>538506.27</v>
      </c>
      <c r="N44" s="70">
        <v>538506.27</v>
      </c>
      <c r="O44" s="66">
        <v>0</v>
      </c>
      <c r="P44" s="66">
        <v>0</v>
      </c>
    </row>
    <row r="45" spans="1:16" ht="24.75" customHeight="1" x14ac:dyDescent="0.25">
      <c r="A45" s="51"/>
      <c r="B45" s="73"/>
      <c r="C45" s="73"/>
      <c r="D45" s="73"/>
      <c r="E45" s="51"/>
      <c r="F45" s="51"/>
      <c r="G45" s="51"/>
      <c r="H45" s="57"/>
      <c r="I45" s="51"/>
      <c r="J45" s="51"/>
      <c r="K45" s="51"/>
      <c r="L45" s="51"/>
      <c r="M45" s="66"/>
      <c r="N45" s="71"/>
      <c r="O45" s="66"/>
      <c r="P45" s="66"/>
    </row>
    <row r="46" spans="1:16" x14ac:dyDescent="0.25">
      <c r="A46" s="50" t="s">
        <v>21</v>
      </c>
      <c r="B46" s="74" t="s">
        <v>44</v>
      </c>
      <c r="C46" s="73"/>
      <c r="D46" s="73"/>
      <c r="E46" s="74" t="s">
        <v>45</v>
      </c>
      <c r="F46" s="73"/>
      <c r="G46" s="73"/>
      <c r="H46" s="56" t="s">
        <v>24</v>
      </c>
      <c r="I46" s="72">
        <v>0.6</v>
      </c>
      <c r="J46" s="72">
        <v>0.4</v>
      </c>
      <c r="K46" s="72">
        <v>0</v>
      </c>
      <c r="L46" s="72">
        <v>0</v>
      </c>
      <c r="M46" s="66">
        <v>100000</v>
      </c>
      <c r="N46" s="70">
        <v>84453.13</v>
      </c>
      <c r="O46" s="66">
        <v>0</v>
      </c>
      <c r="P46" s="66">
        <v>0</v>
      </c>
    </row>
    <row r="47" spans="1:16" ht="25.5" customHeight="1" x14ac:dyDescent="0.25">
      <c r="A47" s="51"/>
      <c r="B47" s="73"/>
      <c r="C47" s="73"/>
      <c r="D47" s="73"/>
      <c r="E47" s="73"/>
      <c r="F47" s="73"/>
      <c r="G47" s="73"/>
      <c r="H47" s="57"/>
      <c r="I47" s="51"/>
      <c r="J47" s="51"/>
      <c r="K47" s="72"/>
      <c r="L47" s="51"/>
      <c r="M47" s="66"/>
      <c r="N47" s="71"/>
      <c r="O47" s="66"/>
      <c r="P47" s="66"/>
    </row>
    <row r="48" spans="1:16" x14ac:dyDescent="0.25">
      <c r="A48" s="50" t="s">
        <v>21</v>
      </c>
      <c r="B48" s="67" t="s">
        <v>46</v>
      </c>
      <c r="C48" s="68"/>
      <c r="D48" s="68"/>
      <c r="E48" s="58" t="s">
        <v>47</v>
      </c>
      <c r="F48" s="35"/>
      <c r="G48" s="35"/>
      <c r="H48" s="56" t="s">
        <v>24</v>
      </c>
      <c r="I48" s="72">
        <v>0</v>
      </c>
      <c r="J48" s="72">
        <v>1</v>
      </c>
      <c r="K48" s="72">
        <v>0</v>
      </c>
      <c r="L48" s="72">
        <v>0</v>
      </c>
      <c r="M48" s="66">
        <v>20000</v>
      </c>
      <c r="N48" s="70">
        <v>20000</v>
      </c>
      <c r="O48" s="66"/>
      <c r="P48" s="66"/>
    </row>
    <row r="49" spans="1:16" ht="25.5" customHeight="1" x14ac:dyDescent="0.25">
      <c r="A49" s="51"/>
      <c r="B49" s="68"/>
      <c r="C49" s="68"/>
      <c r="D49" s="68"/>
      <c r="E49" s="35"/>
      <c r="F49" s="35"/>
      <c r="G49" s="35"/>
      <c r="H49" s="57"/>
      <c r="I49" s="51"/>
      <c r="J49" s="51"/>
      <c r="K49" s="51"/>
      <c r="L49" s="51"/>
      <c r="M49" s="66"/>
      <c r="N49" s="71"/>
      <c r="O49" s="66"/>
      <c r="P49" s="66"/>
    </row>
    <row r="50" spans="1:16" ht="25.5" customHeight="1" x14ac:dyDescent="0.25">
      <c r="A50" s="75" t="s">
        <v>21</v>
      </c>
      <c r="B50" s="77" t="s">
        <v>48</v>
      </c>
      <c r="C50" s="78"/>
      <c r="D50" s="79"/>
      <c r="E50" s="83" t="s">
        <v>49</v>
      </c>
      <c r="F50" s="84"/>
      <c r="G50" s="85"/>
      <c r="H50" s="89" t="s">
        <v>24</v>
      </c>
      <c r="I50" s="75">
        <v>5</v>
      </c>
      <c r="J50" s="75">
        <v>3</v>
      </c>
      <c r="K50" s="75">
        <v>0</v>
      </c>
      <c r="L50" s="75">
        <v>0</v>
      </c>
      <c r="M50" s="70">
        <v>0</v>
      </c>
      <c r="N50" s="70">
        <v>49023.63</v>
      </c>
      <c r="O50" s="70">
        <v>0</v>
      </c>
      <c r="P50" s="70">
        <v>0</v>
      </c>
    </row>
    <row r="51" spans="1:16" ht="25.5" customHeight="1" x14ac:dyDescent="0.25">
      <c r="A51" s="76"/>
      <c r="B51" s="80"/>
      <c r="C51" s="81"/>
      <c r="D51" s="82"/>
      <c r="E51" s="86"/>
      <c r="F51" s="87"/>
      <c r="G51" s="88"/>
      <c r="H51" s="90"/>
      <c r="I51" s="76"/>
      <c r="J51" s="76"/>
      <c r="K51" s="76"/>
      <c r="L51" s="76"/>
      <c r="M51" s="71"/>
      <c r="N51" s="71"/>
      <c r="O51" s="71"/>
      <c r="P51" s="71"/>
    </row>
    <row r="52" spans="1:16" x14ac:dyDescent="0.25">
      <c r="A52" s="50" t="s">
        <v>50</v>
      </c>
      <c r="B52" s="74" t="s">
        <v>51</v>
      </c>
      <c r="C52" s="73"/>
      <c r="D52" s="73"/>
      <c r="E52" s="58" t="s">
        <v>52</v>
      </c>
      <c r="F52" s="35"/>
      <c r="G52" s="35"/>
      <c r="H52" s="56" t="s">
        <v>24</v>
      </c>
      <c r="I52" s="51">
        <v>2</v>
      </c>
      <c r="J52" s="51">
        <v>2</v>
      </c>
      <c r="K52" s="51">
        <v>3</v>
      </c>
      <c r="L52" s="51">
        <v>0</v>
      </c>
      <c r="M52" s="66">
        <v>95000</v>
      </c>
      <c r="N52" s="70">
        <v>95000</v>
      </c>
      <c r="O52" s="66">
        <v>125000</v>
      </c>
      <c r="P52" s="66">
        <v>0</v>
      </c>
    </row>
    <row r="53" spans="1:16" x14ac:dyDescent="0.25">
      <c r="A53" s="51"/>
      <c r="B53" s="73"/>
      <c r="C53" s="73"/>
      <c r="D53" s="73"/>
      <c r="E53" s="35"/>
      <c r="F53" s="35"/>
      <c r="G53" s="35"/>
      <c r="H53" s="57"/>
      <c r="I53" s="51"/>
      <c r="J53" s="51"/>
      <c r="K53" s="51"/>
      <c r="L53" s="51"/>
      <c r="M53" s="66"/>
      <c r="N53" s="71"/>
      <c r="O53" s="66"/>
      <c r="P53" s="66"/>
    </row>
    <row r="54" spans="1:16" x14ac:dyDescent="0.25">
      <c r="A54" s="50" t="s">
        <v>53</v>
      </c>
      <c r="B54" s="74" t="s">
        <v>54</v>
      </c>
      <c r="C54" s="73"/>
      <c r="D54" s="73"/>
      <c r="E54" s="74" t="s">
        <v>55</v>
      </c>
      <c r="F54" s="73"/>
      <c r="G54" s="73"/>
      <c r="H54" s="56" t="s">
        <v>24</v>
      </c>
      <c r="I54" s="51">
        <v>2</v>
      </c>
      <c r="J54" s="51">
        <v>2</v>
      </c>
      <c r="K54" s="51">
        <v>4</v>
      </c>
      <c r="L54" s="51">
        <v>4</v>
      </c>
      <c r="M54" s="66">
        <v>15000</v>
      </c>
      <c r="N54" s="70">
        <v>0</v>
      </c>
      <c r="O54" s="66">
        <v>15000</v>
      </c>
      <c r="P54" s="66">
        <v>30000</v>
      </c>
    </row>
    <row r="55" spans="1:16" ht="27" customHeight="1" x14ac:dyDescent="0.25">
      <c r="A55" s="51"/>
      <c r="B55" s="73"/>
      <c r="C55" s="73"/>
      <c r="D55" s="73"/>
      <c r="E55" s="73"/>
      <c r="F55" s="73"/>
      <c r="G55" s="73"/>
      <c r="H55" s="57"/>
      <c r="I55" s="51"/>
      <c r="J55" s="51"/>
      <c r="K55" s="51"/>
      <c r="L55" s="51"/>
      <c r="M55" s="66"/>
      <c r="N55" s="71"/>
      <c r="O55" s="66"/>
      <c r="P55" s="66"/>
    </row>
    <row r="56" spans="1:16" x14ac:dyDescent="0.25">
      <c r="A56" s="42" t="s">
        <v>56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91">
        <v>2004350</v>
      </c>
      <c r="N56" s="92">
        <v>0</v>
      </c>
      <c r="O56" s="91">
        <v>0</v>
      </c>
      <c r="P56" s="91">
        <v>0</v>
      </c>
    </row>
    <row r="57" spans="1:16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91"/>
      <c r="N57" s="93"/>
      <c r="O57" s="91"/>
      <c r="P57" s="91"/>
    </row>
    <row r="58" spans="1:16" x14ac:dyDescent="0.25">
      <c r="A58" s="50" t="s">
        <v>29</v>
      </c>
      <c r="B58" s="74" t="s">
        <v>57</v>
      </c>
      <c r="C58" s="73"/>
      <c r="D58" s="73"/>
      <c r="E58" s="67" t="s">
        <v>58</v>
      </c>
      <c r="F58" s="68"/>
      <c r="G58" s="68"/>
      <c r="H58" s="56" t="s">
        <v>24</v>
      </c>
      <c r="I58" s="50" t="s">
        <v>59</v>
      </c>
      <c r="J58" s="50" t="s">
        <v>60</v>
      </c>
      <c r="K58" s="51">
        <v>0</v>
      </c>
      <c r="L58" s="51">
        <v>0</v>
      </c>
      <c r="M58" s="66">
        <v>2004350</v>
      </c>
      <c r="N58" s="70">
        <v>0</v>
      </c>
      <c r="O58" s="66">
        <v>0</v>
      </c>
      <c r="P58" s="66">
        <v>0</v>
      </c>
    </row>
    <row r="59" spans="1:16" ht="27.75" customHeight="1" x14ac:dyDescent="0.25">
      <c r="A59" s="51"/>
      <c r="B59" s="73"/>
      <c r="C59" s="73"/>
      <c r="D59" s="73"/>
      <c r="E59" s="68"/>
      <c r="F59" s="68"/>
      <c r="G59" s="68"/>
      <c r="H59" s="57"/>
      <c r="I59" s="51"/>
      <c r="J59" s="51"/>
      <c r="K59" s="51"/>
      <c r="L59" s="51"/>
      <c r="M59" s="66"/>
      <c r="N59" s="71"/>
      <c r="O59" s="66"/>
      <c r="P59" s="66"/>
    </row>
    <row r="60" spans="1:16" x14ac:dyDescent="0.25">
      <c r="A60" s="94" t="s">
        <v>61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1">
        <v>1154096.77</v>
      </c>
      <c r="N60" s="92">
        <v>959096.77</v>
      </c>
      <c r="O60" s="91">
        <v>500000</v>
      </c>
      <c r="P60" s="91">
        <v>650000</v>
      </c>
    </row>
    <row r="61" spans="1:16" x14ac:dyDescent="0.2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1"/>
      <c r="N61" s="93"/>
      <c r="O61" s="91"/>
      <c r="P61" s="91"/>
    </row>
    <row r="62" spans="1:16" x14ac:dyDescent="0.25">
      <c r="A62" s="50" t="s">
        <v>62</v>
      </c>
      <c r="B62" s="74" t="s">
        <v>63</v>
      </c>
      <c r="C62" s="73"/>
      <c r="D62" s="73"/>
      <c r="E62" s="50" t="s">
        <v>64</v>
      </c>
      <c r="F62" s="51"/>
      <c r="G62" s="51"/>
      <c r="H62" s="56" t="s">
        <v>24</v>
      </c>
      <c r="I62" s="51">
        <v>6</v>
      </c>
      <c r="J62" s="51">
        <v>1</v>
      </c>
      <c r="K62" s="51">
        <v>0</v>
      </c>
      <c r="L62" s="51">
        <v>0</v>
      </c>
      <c r="M62" s="66">
        <v>350000</v>
      </c>
      <c r="N62" s="70">
        <v>505000</v>
      </c>
      <c r="O62" s="66">
        <v>0</v>
      </c>
      <c r="P62" s="66">
        <v>0</v>
      </c>
    </row>
    <row r="63" spans="1:16" x14ac:dyDescent="0.25">
      <c r="A63" s="51"/>
      <c r="B63" s="73"/>
      <c r="C63" s="73"/>
      <c r="D63" s="73"/>
      <c r="E63" s="51"/>
      <c r="F63" s="51"/>
      <c r="G63" s="51"/>
      <c r="H63" s="57"/>
      <c r="I63" s="51"/>
      <c r="J63" s="51"/>
      <c r="K63" s="51"/>
      <c r="L63" s="51"/>
      <c r="M63" s="66"/>
      <c r="N63" s="71"/>
      <c r="O63" s="66"/>
      <c r="P63" s="66"/>
    </row>
    <row r="64" spans="1:16" x14ac:dyDescent="0.25">
      <c r="A64" s="50" t="s">
        <v>62</v>
      </c>
      <c r="B64" s="74" t="s">
        <v>65</v>
      </c>
      <c r="C64" s="73"/>
      <c r="D64" s="73"/>
      <c r="E64" s="74" t="s">
        <v>66</v>
      </c>
      <c r="F64" s="73"/>
      <c r="G64" s="73"/>
      <c r="H64" s="56" t="s">
        <v>24</v>
      </c>
      <c r="I64" s="51">
        <v>2</v>
      </c>
      <c r="J64" s="51">
        <v>2</v>
      </c>
      <c r="K64" s="51">
        <v>0</v>
      </c>
      <c r="L64" s="51">
        <v>2</v>
      </c>
      <c r="M64" s="66">
        <v>150000</v>
      </c>
      <c r="N64" s="70">
        <v>0</v>
      </c>
      <c r="O64" s="66">
        <v>0</v>
      </c>
      <c r="P64" s="66">
        <v>150000</v>
      </c>
    </row>
    <row r="65" spans="1:16" ht="23.25" customHeight="1" x14ac:dyDescent="0.25">
      <c r="A65" s="51"/>
      <c r="B65" s="73"/>
      <c r="C65" s="73"/>
      <c r="D65" s="73"/>
      <c r="E65" s="73"/>
      <c r="F65" s="73"/>
      <c r="G65" s="73"/>
      <c r="H65" s="57"/>
      <c r="I65" s="51"/>
      <c r="J65" s="51"/>
      <c r="K65" s="51"/>
      <c r="L65" s="51"/>
      <c r="M65" s="66"/>
      <c r="N65" s="71"/>
      <c r="O65" s="66"/>
      <c r="P65" s="66"/>
    </row>
    <row r="66" spans="1:16" x14ac:dyDescent="0.25">
      <c r="A66" s="50" t="s">
        <v>21</v>
      </c>
      <c r="B66" s="74" t="s">
        <v>67</v>
      </c>
      <c r="C66" s="73"/>
      <c r="D66" s="73"/>
      <c r="E66" s="74" t="s">
        <v>68</v>
      </c>
      <c r="F66" s="73"/>
      <c r="G66" s="73"/>
      <c r="H66" s="56" t="s">
        <v>24</v>
      </c>
      <c r="I66" s="51">
        <v>3</v>
      </c>
      <c r="J66" s="51">
        <v>1</v>
      </c>
      <c r="K66" s="51">
        <v>1</v>
      </c>
      <c r="L66" s="51">
        <v>1</v>
      </c>
      <c r="M66" s="66">
        <v>654096.77</v>
      </c>
      <c r="N66" s="70">
        <v>454096.77</v>
      </c>
      <c r="O66" s="66">
        <v>500000</v>
      </c>
      <c r="P66" s="66">
        <v>500000</v>
      </c>
    </row>
    <row r="67" spans="1:16" ht="30.75" customHeight="1" x14ac:dyDescent="0.25">
      <c r="A67" s="51"/>
      <c r="B67" s="73"/>
      <c r="C67" s="73"/>
      <c r="D67" s="73"/>
      <c r="E67" s="73"/>
      <c r="F67" s="73"/>
      <c r="G67" s="73"/>
      <c r="H67" s="57"/>
      <c r="I67" s="51"/>
      <c r="J67" s="51"/>
      <c r="K67" s="51"/>
      <c r="L67" s="51"/>
      <c r="M67" s="66"/>
      <c r="N67" s="71"/>
      <c r="O67" s="66"/>
      <c r="P67" s="66"/>
    </row>
    <row r="68" spans="1:16" x14ac:dyDescent="0.25">
      <c r="H68" s="8"/>
      <c r="M68" s="9"/>
      <c r="N68" s="9"/>
      <c r="O68" s="9"/>
      <c r="P68" s="9"/>
    </row>
    <row r="69" spans="1:16" x14ac:dyDescent="0.25">
      <c r="H69" s="8"/>
      <c r="M69" s="9"/>
      <c r="N69" s="9"/>
      <c r="O69" s="9"/>
      <c r="P69" s="9"/>
    </row>
    <row r="70" spans="1:16" x14ac:dyDescent="0.25">
      <c r="H70" s="8"/>
      <c r="M70" s="9"/>
      <c r="N70" s="9"/>
      <c r="O70" s="9"/>
      <c r="P70" s="9"/>
    </row>
    <row r="71" spans="1:16" x14ac:dyDescent="0.25">
      <c r="H71" s="8"/>
      <c r="M71" s="9"/>
      <c r="N71" s="9"/>
      <c r="O71" s="9"/>
      <c r="P71" s="9"/>
    </row>
    <row r="72" spans="1:16" x14ac:dyDescent="0.25">
      <c r="H72" s="8"/>
      <c r="M72" s="9"/>
      <c r="N72" s="9"/>
      <c r="O72" s="9"/>
      <c r="P72" s="9"/>
    </row>
    <row r="73" spans="1:16" x14ac:dyDescent="0.25">
      <c r="H73" s="8"/>
      <c r="M73" s="9"/>
      <c r="N73" s="9"/>
      <c r="O73" s="9"/>
      <c r="P73" s="9"/>
    </row>
    <row r="74" spans="1:16" x14ac:dyDescent="0.25">
      <c r="H74" s="8"/>
      <c r="M74" s="9"/>
      <c r="N74" s="9"/>
      <c r="O74" s="9"/>
      <c r="P74" s="9"/>
    </row>
    <row r="75" spans="1:16" x14ac:dyDescent="0.25">
      <c r="H75" s="8"/>
      <c r="M75" s="9"/>
      <c r="N75" s="9"/>
      <c r="O75" s="9"/>
      <c r="P75" s="9"/>
    </row>
    <row r="76" spans="1:16" x14ac:dyDescent="0.25">
      <c r="H76" s="8"/>
      <c r="M76" s="9"/>
      <c r="N76" s="9"/>
      <c r="O76" s="9"/>
      <c r="P76" s="9"/>
    </row>
    <row r="77" spans="1:16" x14ac:dyDescent="0.25">
      <c r="H77" s="8"/>
      <c r="M77" s="9"/>
      <c r="N77" s="9"/>
      <c r="O77" s="9"/>
      <c r="P77" s="9"/>
    </row>
    <row r="78" spans="1:16" x14ac:dyDescent="0.25">
      <c r="H78" s="8"/>
      <c r="M78" s="9"/>
      <c r="N78" s="9"/>
      <c r="O78" s="9"/>
      <c r="P78" s="9"/>
    </row>
    <row r="79" spans="1:16" x14ac:dyDescent="0.25">
      <c r="H79" s="8"/>
      <c r="M79" s="9"/>
      <c r="N79" s="9"/>
      <c r="O79" s="9"/>
      <c r="P79" s="9"/>
    </row>
    <row r="80" spans="1:16" x14ac:dyDescent="0.25">
      <c r="H80" s="8"/>
      <c r="M80" s="9"/>
      <c r="N80" s="9"/>
      <c r="O80" s="9"/>
      <c r="P80" s="9"/>
    </row>
    <row r="81" spans="8:16" x14ac:dyDescent="0.25">
      <c r="H81" s="8"/>
      <c r="M81" s="9"/>
      <c r="N81" s="9"/>
      <c r="O81" s="9"/>
      <c r="P81" s="9"/>
    </row>
    <row r="82" spans="8:16" x14ac:dyDescent="0.25">
      <c r="H82" s="8"/>
      <c r="M82" s="9"/>
      <c r="N82" s="9"/>
      <c r="O82" s="9"/>
      <c r="P82" s="9"/>
    </row>
    <row r="83" spans="8:16" x14ac:dyDescent="0.25">
      <c r="H83" s="8"/>
      <c r="M83" s="9"/>
      <c r="N83" s="9"/>
      <c r="O83" s="9"/>
      <c r="P83" s="9"/>
    </row>
    <row r="84" spans="8:16" x14ac:dyDescent="0.25">
      <c r="H84" s="8"/>
      <c r="M84" s="9"/>
      <c r="N84" s="9"/>
      <c r="O84" s="9"/>
      <c r="P84" s="9"/>
    </row>
    <row r="85" spans="8:16" x14ac:dyDescent="0.25">
      <c r="H85" s="8"/>
      <c r="M85" s="9"/>
      <c r="N85" s="9"/>
      <c r="O85" s="9"/>
      <c r="P85" s="9"/>
    </row>
    <row r="86" spans="8:16" x14ac:dyDescent="0.25">
      <c r="H86" s="8"/>
      <c r="M86" s="9"/>
      <c r="N86" s="9"/>
      <c r="O86" s="9"/>
      <c r="P86" s="9"/>
    </row>
    <row r="87" spans="8:16" x14ac:dyDescent="0.25">
      <c r="H87" s="8"/>
      <c r="M87" s="9"/>
      <c r="N87" s="9"/>
      <c r="O87" s="9"/>
      <c r="P87" s="9"/>
    </row>
    <row r="88" spans="8:16" x14ac:dyDescent="0.25">
      <c r="H88" s="8"/>
      <c r="M88" s="9"/>
      <c r="N88" s="9"/>
      <c r="O88" s="9"/>
      <c r="P88" s="9"/>
    </row>
    <row r="89" spans="8:16" x14ac:dyDescent="0.25">
      <c r="H89" s="8"/>
      <c r="M89" s="9"/>
      <c r="N89" s="9"/>
      <c r="O89" s="9"/>
      <c r="P89" s="9"/>
    </row>
    <row r="90" spans="8:16" x14ac:dyDescent="0.25">
      <c r="H90" s="8"/>
      <c r="M90" s="9"/>
      <c r="N90" s="9"/>
      <c r="O90" s="9"/>
      <c r="P90" s="9"/>
    </row>
    <row r="91" spans="8:16" x14ac:dyDescent="0.25">
      <c r="H91" s="8"/>
      <c r="M91" s="9"/>
      <c r="N91" s="9"/>
      <c r="O91" s="9"/>
      <c r="P91" s="9"/>
    </row>
    <row r="92" spans="8:16" x14ac:dyDescent="0.25">
      <c r="H92" s="8"/>
      <c r="M92" s="9"/>
      <c r="N92" s="9"/>
      <c r="O92" s="9"/>
      <c r="P92" s="9"/>
    </row>
    <row r="93" spans="8:16" x14ac:dyDescent="0.25">
      <c r="H93" s="8"/>
      <c r="M93" s="9"/>
      <c r="N93" s="9"/>
      <c r="O93" s="9"/>
      <c r="P93" s="9"/>
    </row>
    <row r="94" spans="8:16" x14ac:dyDescent="0.25">
      <c r="H94" s="8"/>
      <c r="M94" s="9"/>
      <c r="N94" s="9"/>
      <c r="O94" s="9"/>
      <c r="P94" s="9"/>
    </row>
    <row r="95" spans="8:16" x14ac:dyDescent="0.25">
      <c r="H95" s="8"/>
      <c r="M95" s="9"/>
      <c r="N95" s="9"/>
      <c r="O95" s="9"/>
      <c r="P95" s="9"/>
    </row>
    <row r="96" spans="8:16" x14ac:dyDescent="0.25">
      <c r="H96" s="8"/>
      <c r="M96" s="9"/>
      <c r="N96" s="9"/>
      <c r="O96" s="9"/>
      <c r="P96" s="9"/>
    </row>
    <row r="97" spans="8:16" x14ac:dyDescent="0.25">
      <c r="H97" s="8"/>
      <c r="M97" s="9"/>
      <c r="N97" s="9"/>
      <c r="O97" s="9"/>
      <c r="P97" s="9"/>
    </row>
    <row r="98" spans="8:16" x14ac:dyDescent="0.25">
      <c r="H98" s="8"/>
      <c r="M98" s="9"/>
      <c r="N98" s="9"/>
      <c r="O98" s="9"/>
      <c r="P98" s="9"/>
    </row>
    <row r="99" spans="8:16" x14ac:dyDescent="0.25">
      <c r="H99" s="8"/>
      <c r="M99" s="9"/>
      <c r="N99" s="9"/>
      <c r="O99" s="9"/>
      <c r="P99" s="9"/>
    </row>
    <row r="100" spans="8:16" x14ac:dyDescent="0.25">
      <c r="H100" s="8"/>
      <c r="M100" s="9"/>
      <c r="N100" s="9"/>
      <c r="O100" s="9"/>
      <c r="P100" s="9"/>
    </row>
    <row r="101" spans="8:16" x14ac:dyDescent="0.25">
      <c r="H101" s="8"/>
      <c r="M101" s="9"/>
      <c r="N101" s="9"/>
      <c r="O101" s="9"/>
      <c r="P101" s="9"/>
    </row>
    <row r="102" spans="8:16" x14ac:dyDescent="0.25">
      <c r="H102" s="8"/>
      <c r="M102" s="9"/>
      <c r="N102" s="9"/>
      <c r="O102" s="9"/>
      <c r="P102" s="9"/>
    </row>
    <row r="103" spans="8:16" x14ac:dyDescent="0.25">
      <c r="H103" s="8"/>
      <c r="M103" s="9"/>
      <c r="N103" s="9"/>
      <c r="O103" s="9"/>
      <c r="P103" s="9"/>
    </row>
    <row r="104" spans="8:16" x14ac:dyDescent="0.25">
      <c r="H104" s="8"/>
      <c r="M104" s="9"/>
      <c r="N104" s="9"/>
      <c r="O104" s="9"/>
      <c r="P104" s="9"/>
    </row>
    <row r="105" spans="8:16" x14ac:dyDescent="0.25">
      <c r="H105" s="8"/>
      <c r="M105" s="9"/>
      <c r="N105" s="9"/>
      <c r="O105" s="9"/>
      <c r="P105" s="9"/>
    </row>
    <row r="106" spans="8:16" x14ac:dyDescent="0.25">
      <c r="H106" s="8"/>
      <c r="M106" s="9"/>
      <c r="N106" s="9"/>
      <c r="O106" s="9"/>
      <c r="P106" s="9"/>
    </row>
    <row r="107" spans="8:16" x14ac:dyDescent="0.25">
      <c r="H107" s="8"/>
      <c r="M107" s="9"/>
      <c r="N107" s="9"/>
      <c r="O107" s="9"/>
      <c r="P107" s="9"/>
    </row>
    <row r="108" spans="8:16" x14ac:dyDescent="0.25">
      <c r="H108" s="8"/>
      <c r="M108" s="9"/>
      <c r="N108" s="9"/>
      <c r="O108" s="9"/>
      <c r="P108" s="9"/>
    </row>
    <row r="109" spans="8:16" x14ac:dyDescent="0.25">
      <c r="H109" s="8"/>
      <c r="M109" s="9"/>
      <c r="N109" s="9"/>
      <c r="O109" s="9"/>
      <c r="P109" s="9"/>
    </row>
    <row r="110" spans="8:16" x14ac:dyDescent="0.25">
      <c r="H110" s="8"/>
      <c r="M110" s="9"/>
      <c r="N110" s="9"/>
      <c r="O110" s="9"/>
      <c r="P110" s="9"/>
    </row>
    <row r="111" spans="8:16" x14ac:dyDescent="0.25">
      <c r="H111" s="8"/>
      <c r="M111" s="9"/>
      <c r="N111" s="9"/>
      <c r="O111" s="9"/>
      <c r="P111" s="9"/>
    </row>
    <row r="112" spans="8:16" x14ac:dyDescent="0.25">
      <c r="H112" s="8"/>
      <c r="M112" s="9"/>
      <c r="N112" s="9"/>
      <c r="O112" s="9"/>
      <c r="P112" s="9"/>
    </row>
    <row r="113" spans="8:16" x14ac:dyDescent="0.25">
      <c r="H113" s="8"/>
      <c r="M113" s="9"/>
      <c r="N113" s="9"/>
      <c r="O113" s="9"/>
      <c r="P113" s="9"/>
    </row>
    <row r="114" spans="8:16" x14ac:dyDescent="0.25">
      <c r="H114" s="8"/>
      <c r="M114" s="9"/>
      <c r="N114" s="9"/>
      <c r="O114" s="9"/>
      <c r="P114" s="9"/>
    </row>
    <row r="115" spans="8:16" x14ac:dyDescent="0.25">
      <c r="H115" s="8"/>
      <c r="M115" s="9"/>
      <c r="N115" s="9"/>
      <c r="O115" s="9"/>
      <c r="P115" s="9"/>
    </row>
    <row r="116" spans="8:16" x14ac:dyDescent="0.25">
      <c r="H116" s="8"/>
      <c r="M116" s="9"/>
      <c r="N116" s="9"/>
      <c r="O116" s="9"/>
      <c r="P116" s="9"/>
    </row>
    <row r="117" spans="8:16" x14ac:dyDescent="0.25">
      <c r="H117" s="8"/>
      <c r="M117" s="9"/>
      <c r="N117" s="9"/>
      <c r="O117" s="9"/>
      <c r="P117" s="9"/>
    </row>
    <row r="118" spans="8:16" x14ac:dyDescent="0.25">
      <c r="H118" s="8"/>
      <c r="M118" s="9"/>
      <c r="N118" s="9"/>
      <c r="O118" s="9"/>
      <c r="P118" s="9"/>
    </row>
    <row r="119" spans="8:16" x14ac:dyDescent="0.25">
      <c r="H119" s="8"/>
      <c r="M119" s="9"/>
      <c r="N119" s="9"/>
      <c r="O119" s="9"/>
      <c r="P119" s="9"/>
    </row>
    <row r="120" spans="8:16" x14ac:dyDescent="0.25">
      <c r="H120" s="8"/>
      <c r="M120" s="9"/>
      <c r="N120" s="9"/>
      <c r="O120" s="9"/>
      <c r="P120" s="9"/>
    </row>
    <row r="121" spans="8:16" x14ac:dyDescent="0.25">
      <c r="H121" s="8"/>
      <c r="M121" s="9"/>
      <c r="N121" s="9"/>
      <c r="O121" s="9"/>
      <c r="P121" s="9"/>
    </row>
    <row r="122" spans="8:16" x14ac:dyDescent="0.25">
      <c r="H122" s="8"/>
      <c r="M122" s="9"/>
      <c r="N122" s="9"/>
      <c r="O122" s="9"/>
      <c r="P122" s="9"/>
    </row>
    <row r="123" spans="8:16" x14ac:dyDescent="0.25">
      <c r="H123" s="8"/>
      <c r="M123" s="9"/>
      <c r="N123" s="9"/>
      <c r="O123" s="9"/>
      <c r="P123" s="9"/>
    </row>
    <row r="124" spans="8:16" x14ac:dyDescent="0.25">
      <c r="H124" s="8"/>
      <c r="M124" s="9"/>
      <c r="N124" s="9"/>
      <c r="O124" s="9"/>
      <c r="P124" s="9"/>
    </row>
    <row r="125" spans="8:16" x14ac:dyDescent="0.25">
      <c r="H125" s="8"/>
      <c r="M125" s="9"/>
      <c r="N125" s="9"/>
      <c r="O125" s="9"/>
      <c r="P125" s="9"/>
    </row>
    <row r="126" spans="8:16" x14ac:dyDescent="0.25">
      <c r="H126" s="8"/>
      <c r="M126" s="9"/>
      <c r="N126" s="9"/>
      <c r="O126" s="9"/>
      <c r="P126" s="9"/>
    </row>
    <row r="127" spans="8:16" x14ac:dyDescent="0.25">
      <c r="H127" s="8"/>
      <c r="M127" s="9"/>
      <c r="N127" s="9"/>
      <c r="O127" s="9"/>
      <c r="P127" s="9"/>
    </row>
    <row r="128" spans="8:16" x14ac:dyDescent="0.25">
      <c r="H128" s="8"/>
      <c r="M128" s="9"/>
      <c r="N128" s="9"/>
      <c r="O128" s="9"/>
      <c r="P128" s="9"/>
    </row>
    <row r="129" spans="8:16" x14ac:dyDescent="0.25">
      <c r="H129" s="8"/>
      <c r="M129" s="9"/>
      <c r="N129" s="9"/>
      <c r="O129" s="9"/>
      <c r="P129" s="9"/>
    </row>
    <row r="130" spans="8:16" x14ac:dyDescent="0.25">
      <c r="H130" s="8"/>
      <c r="M130" s="9"/>
      <c r="N130" s="9"/>
      <c r="O130" s="9"/>
      <c r="P130" s="9"/>
    </row>
    <row r="131" spans="8:16" x14ac:dyDescent="0.25">
      <c r="H131" s="8"/>
      <c r="M131" s="9"/>
      <c r="N131" s="9"/>
      <c r="O131" s="9"/>
      <c r="P131" s="9"/>
    </row>
    <row r="132" spans="8:16" x14ac:dyDescent="0.25">
      <c r="H132" s="8"/>
      <c r="M132" s="9"/>
      <c r="N132" s="9"/>
      <c r="O132" s="9"/>
      <c r="P132" s="9"/>
    </row>
    <row r="133" spans="8:16" x14ac:dyDescent="0.25">
      <c r="H133" s="8"/>
      <c r="M133" s="9"/>
      <c r="N133" s="9"/>
      <c r="O133" s="9"/>
      <c r="P133" s="9"/>
    </row>
    <row r="134" spans="8:16" x14ac:dyDescent="0.25">
      <c r="H134" s="8"/>
      <c r="M134" s="9"/>
      <c r="N134" s="9"/>
      <c r="O134" s="9"/>
      <c r="P134" s="9"/>
    </row>
    <row r="135" spans="8:16" x14ac:dyDescent="0.25">
      <c r="H135" s="8"/>
      <c r="M135" s="9"/>
      <c r="N135" s="9"/>
      <c r="O135" s="9"/>
      <c r="P135" s="9"/>
    </row>
    <row r="136" spans="8:16" x14ac:dyDescent="0.25">
      <c r="H136" s="8"/>
      <c r="M136" s="9"/>
      <c r="N136" s="9"/>
      <c r="O136" s="9"/>
      <c r="P136" s="9"/>
    </row>
    <row r="137" spans="8:16" x14ac:dyDescent="0.25">
      <c r="H137" s="8"/>
      <c r="M137" s="9"/>
      <c r="N137" s="9"/>
      <c r="O137" s="9"/>
      <c r="P137" s="9"/>
    </row>
    <row r="138" spans="8:16" x14ac:dyDescent="0.25">
      <c r="H138" s="8"/>
      <c r="M138" s="9"/>
      <c r="N138" s="9"/>
      <c r="O138" s="9"/>
      <c r="P138" s="9"/>
    </row>
    <row r="139" spans="8:16" x14ac:dyDescent="0.25">
      <c r="H139" s="8"/>
      <c r="M139" s="9"/>
      <c r="N139" s="9"/>
      <c r="O139" s="9"/>
      <c r="P139" s="9"/>
    </row>
    <row r="140" spans="8:16" x14ac:dyDescent="0.25">
      <c r="H140" s="8"/>
      <c r="M140" s="9"/>
      <c r="N140" s="9"/>
      <c r="O140" s="9"/>
      <c r="P140" s="9"/>
    </row>
    <row r="141" spans="8:16" x14ac:dyDescent="0.25">
      <c r="H141" s="8"/>
      <c r="M141" s="9"/>
      <c r="N141" s="9"/>
      <c r="O141" s="9"/>
      <c r="P141" s="9"/>
    </row>
    <row r="142" spans="8:16" x14ac:dyDescent="0.25">
      <c r="H142" s="8"/>
      <c r="M142" s="9"/>
      <c r="N142" s="9"/>
      <c r="O142" s="9"/>
      <c r="P142" s="9"/>
    </row>
    <row r="143" spans="8:16" x14ac:dyDescent="0.25">
      <c r="H143" s="8"/>
      <c r="M143" s="9"/>
      <c r="N143" s="9"/>
      <c r="O143" s="9"/>
      <c r="P143" s="9"/>
    </row>
    <row r="144" spans="8:16" x14ac:dyDescent="0.25">
      <c r="H144" s="8"/>
      <c r="M144" s="9"/>
      <c r="N144" s="9"/>
      <c r="O144" s="9"/>
      <c r="P144" s="9"/>
    </row>
    <row r="145" spans="8:16" x14ac:dyDescent="0.25">
      <c r="H145" s="8"/>
      <c r="M145" s="9"/>
      <c r="N145" s="9"/>
      <c r="O145" s="9"/>
      <c r="P145" s="9"/>
    </row>
    <row r="146" spans="8:16" x14ac:dyDescent="0.25">
      <c r="H146" s="8"/>
      <c r="M146" s="9"/>
      <c r="N146" s="9"/>
      <c r="O146" s="9"/>
      <c r="P146" s="9"/>
    </row>
    <row r="147" spans="8:16" x14ac:dyDescent="0.25">
      <c r="H147" s="8"/>
      <c r="M147" s="9"/>
      <c r="N147" s="9"/>
      <c r="O147" s="9"/>
      <c r="P147" s="9"/>
    </row>
    <row r="148" spans="8:16" x14ac:dyDescent="0.25">
      <c r="H148" s="8"/>
      <c r="M148" s="9"/>
      <c r="N148" s="9"/>
      <c r="O148" s="9"/>
      <c r="P148" s="9"/>
    </row>
    <row r="149" spans="8:16" x14ac:dyDescent="0.25">
      <c r="H149" s="8"/>
      <c r="M149" s="9"/>
      <c r="N149" s="9"/>
      <c r="O149" s="9"/>
      <c r="P149" s="9"/>
    </row>
    <row r="150" spans="8:16" x14ac:dyDescent="0.25">
      <c r="H150" s="8"/>
      <c r="M150" s="9"/>
      <c r="N150" s="9"/>
      <c r="O150" s="9"/>
      <c r="P150" s="9"/>
    </row>
    <row r="151" spans="8:16" x14ac:dyDescent="0.25">
      <c r="H151" s="8"/>
      <c r="M151" s="9"/>
      <c r="N151" s="9"/>
      <c r="O151" s="9"/>
      <c r="P151" s="9"/>
    </row>
    <row r="152" spans="8:16" x14ac:dyDescent="0.25">
      <c r="H152" s="8"/>
      <c r="M152" s="9"/>
      <c r="N152" s="9"/>
      <c r="O152" s="9"/>
      <c r="P152" s="9"/>
    </row>
    <row r="153" spans="8:16" x14ac:dyDescent="0.25">
      <c r="H153" s="8"/>
      <c r="M153" s="9"/>
      <c r="N153" s="9"/>
      <c r="O153" s="9"/>
      <c r="P153" s="9"/>
    </row>
    <row r="154" spans="8:16" x14ac:dyDescent="0.25">
      <c r="H154" s="8"/>
      <c r="M154" s="9"/>
      <c r="N154" s="9"/>
      <c r="O154" s="9"/>
      <c r="P154" s="9"/>
    </row>
    <row r="155" spans="8:16" x14ac:dyDescent="0.25">
      <c r="H155" s="8"/>
      <c r="M155" s="9"/>
      <c r="N155" s="9"/>
      <c r="O155" s="9"/>
      <c r="P155" s="9"/>
    </row>
    <row r="156" spans="8:16" x14ac:dyDescent="0.25">
      <c r="H156" s="8"/>
      <c r="M156" s="9"/>
      <c r="N156" s="9"/>
      <c r="O156" s="9"/>
      <c r="P156" s="9"/>
    </row>
    <row r="157" spans="8:16" x14ac:dyDescent="0.25">
      <c r="H157" s="8"/>
      <c r="M157" s="9"/>
      <c r="N157" s="9"/>
      <c r="O157" s="9"/>
      <c r="P157" s="9"/>
    </row>
    <row r="158" spans="8:16" x14ac:dyDescent="0.25">
      <c r="H158" s="8"/>
      <c r="M158" s="9"/>
      <c r="N158" s="9"/>
      <c r="O158" s="9"/>
      <c r="P158" s="9"/>
    </row>
    <row r="159" spans="8:16" x14ac:dyDescent="0.25">
      <c r="H159" s="8"/>
      <c r="M159" s="9"/>
      <c r="N159" s="9"/>
      <c r="O159" s="9"/>
      <c r="P159" s="9"/>
    </row>
    <row r="160" spans="8:16" x14ac:dyDescent="0.25">
      <c r="H160" s="8"/>
      <c r="M160" s="9"/>
      <c r="N160" s="9"/>
      <c r="O160" s="9"/>
      <c r="P160" s="9"/>
    </row>
    <row r="161" spans="8:16" x14ac:dyDescent="0.25">
      <c r="H161" s="8"/>
      <c r="M161" s="9"/>
      <c r="N161" s="9"/>
      <c r="O161" s="9"/>
      <c r="P161" s="9"/>
    </row>
    <row r="162" spans="8:16" x14ac:dyDescent="0.25">
      <c r="H162" s="8"/>
      <c r="M162" s="9"/>
      <c r="N162" s="9"/>
      <c r="O162" s="9"/>
      <c r="P162" s="9"/>
    </row>
    <row r="163" spans="8:16" x14ac:dyDescent="0.25">
      <c r="H163" s="8"/>
      <c r="M163" s="9"/>
      <c r="N163" s="9"/>
      <c r="O163" s="9"/>
      <c r="P163" s="9"/>
    </row>
    <row r="164" spans="8:16" x14ac:dyDescent="0.25">
      <c r="H164" s="8"/>
      <c r="M164" s="9"/>
      <c r="N164" s="9"/>
      <c r="O164" s="9"/>
      <c r="P164" s="9"/>
    </row>
    <row r="165" spans="8:16" x14ac:dyDescent="0.25">
      <c r="H165" s="8"/>
      <c r="M165" s="9"/>
      <c r="N165" s="9"/>
      <c r="O165" s="9"/>
      <c r="P165" s="9"/>
    </row>
    <row r="166" spans="8:16" x14ac:dyDescent="0.25">
      <c r="H166" s="8"/>
      <c r="M166" s="9"/>
      <c r="N166" s="9"/>
      <c r="O166" s="9"/>
      <c r="P166" s="9"/>
    </row>
    <row r="167" spans="8:16" x14ac:dyDescent="0.25">
      <c r="H167" s="8"/>
      <c r="M167" s="9"/>
      <c r="N167" s="9"/>
      <c r="O167" s="9"/>
      <c r="P167" s="9"/>
    </row>
    <row r="168" spans="8:16" x14ac:dyDescent="0.25">
      <c r="H168" s="8"/>
      <c r="M168" s="9"/>
      <c r="N168" s="9"/>
      <c r="O168" s="9"/>
      <c r="P168" s="9"/>
    </row>
    <row r="169" spans="8:16" x14ac:dyDescent="0.25">
      <c r="H169" s="8"/>
      <c r="M169" s="9"/>
      <c r="N169" s="9"/>
      <c r="O169" s="9"/>
      <c r="P169" s="9"/>
    </row>
    <row r="170" spans="8:16" x14ac:dyDescent="0.25">
      <c r="H170" s="8"/>
      <c r="M170" s="9"/>
      <c r="N170" s="9"/>
      <c r="O170" s="9"/>
      <c r="P170" s="9"/>
    </row>
    <row r="171" spans="8:16" x14ac:dyDescent="0.25">
      <c r="H171" s="8"/>
      <c r="M171" s="9"/>
      <c r="N171" s="9"/>
      <c r="O171" s="9"/>
      <c r="P171" s="9"/>
    </row>
    <row r="172" spans="8:16" x14ac:dyDescent="0.25">
      <c r="H172" s="8"/>
      <c r="M172" s="9"/>
      <c r="N172" s="9"/>
      <c r="O172" s="9"/>
      <c r="P172" s="9"/>
    </row>
    <row r="173" spans="8:16" x14ac:dyDescent="0.25">
      <c r="H173" s="8"/>
      <c r="M173" s="9"/>
      <c r="N173" s="9"/>
      <c r="O173" s="9"/>
      <c r="P173" s="9"/>
    </row>
    <row r="174" spans="8:16" x14ac:dyDescent="0.25">
      <c r="H174" s="8"/>
      <c r="M174" s="9"/>
      <c r="N174" s="9"/>
      <c r="O174" s="9"/>
      <c r="P174" s="9"/>
    </row>
    <row r="175" spans="8:16" x14ac:dyDescent="0.25">
      <c r="H175" s="8"/>
      <c r="M175" s="9"/>
      <c r="N175" s="9"/>
      <c r="O175" s="9"/>
      <c r="P175" s="9"/>
    </row>
    <row r="176" spans="8:16" x14ac:dyDescent="0.25">
      <c r="H176" s="8"/>
      <c r="M176" s="9"/>
      <c r="N176" s="9"/>
      <c r="O176" s="9"/>
      <c r="P176" s="9"/>
    </row>
    <row r="177" spans="8:16" x14ac:dyDescent="0.25">
      <c r="H177" s="8"/>
      <c r="M177" s="9"/>
      <c r="N177" s="9"/>
      <c r="O177" s="9"/>
      <c r="P177" s="9"/>
    </row>
    <row r="178" spans="8:16" x14ac:dyDescent="0.25">
      <c r="H178" s="8"/>
      <c r="M178" s="9"/>
      <c r="N178" s="9"/>
      <c r="O178" s="9"/>
      <c r="P178" s="9"/>
    </row>
    <row r="179" spans="8:16" x14ac:dyDescent="0.25">
      <c r="H179" s="8"/>
      <c r="M179" s="9"/>
      <c r="N179" s="9"/>
      <c r="O179" s="9"/>
      <c r="P179" s="9"/>
    </row>
    <row r="180" spans="8:16" x14ac:dyDescent="0.25">
      <c r="H180" s="8"/>
      <c r="M180" s="9"/>
      <c r="N180" s="9"/>
      <c r="O180" s="9"/>
      <c r="P180" s="9"/>
    </row>
    <row r="181" spans="8:16" x14ac:dyDescent="0.25">
      <c r="H181" s="8"/>
      <c r="M181" s="9"/>
      <c r="N181" s="9"/>
      <c r="O181" s="9"/>
      <c r="P181" s="9"/>
    </row>
    <row r="182" spans="8:16" x14ac:dyDescent="0.25">
      <c r="H182" s="8"/>
      <c r="M182" s="9"/>
      <c r="N182" s="9"/>
      <c r="O182" s="9"/>
      <c r="P182" s="9"/>
    </row>
    <row r="183" spans="8:16" x14ac:dyDescent="0.25">
      <c r="H183" s="8"/>
      <c r="M183" s="9"/>
      <c r="N183" s="9"/>
      <c r="O183" s="9"/>
      <c r="P183" s="9"/>
    </row>
    <row r="184" spans="8:16" x14ac:dyDescent="0.25">
      <c r="H184" s="8"/>
      <c r="M184" s="9"/>
      <c r="N184" s="9"/>
      <c r="O184" s="9"/>
      <c r="P184" s="9"/>
    </row>
    <row r="185" spans="8:16" x14ac:dyDescent="0.25">
      <c r="H185" s="8"/>
      <c r="M185" s="9"/>
      <c r="N185" s="9"/>
      <c r="O185" s="9"/>
      <c r="P185" s="9"/>
    </row>
    <row r="186" spans="8:16" x14ac:dyDescent="0.25">
      <c r="H186" s="8"/>
      <c r="M186" s="9"/>
      <c r="N186" s="9"/>
      <c r="O186" s="9"/>
      <c r="P186" s="9"/>
    </row>
    <row r="187" spans="8:16" x14ac:dyDescent="0.25">
      <c r="H187" s="8"/>
      <c r="M187" s="9"/>
      <c r="N187" s="9"/>
      <c r="O187" s="9"/>
      <c r="P187" s="9"/>
    </row>
    <row r="188" spans="8:16" x14ac:dyDescent="0.25">
      <c r="H188" s="8"/>
      <c r="M188" s="9"/>
      <c r="N188" s="9"/>
      <c r="O188" s="9"/>
      <c r="P188" s="9"/>
    </row>
    <row r="189" spans="8:16" x14ac:dyDescent="0.25">
      <c r="H189" s="8"/>
      <c r="M189" s="9"/>
      <c r="N189" s="9"/>
      <c r="O189" s="9"/>
      <c r="P189" s="9"/>
    </row>
    <row r="190" spans="8:16" x14ac:dyDescent="0.25">
      <c r="H190" s="8"/>
      <c r="M190" s="9"/>
      <c r="N190" s="9"/>
      <c r="O190" s="9"/>
      <c r="P190" s="9"/>
    </row>
    <row r="191" spans="8:16" x14ac:dyDescent="0.25">
      <c r="H191" s="8"/>
      <c r="M191" s="9"/>
      <c r="N191" s="9"/>
      <c r="O191" s="9"/>
      <c r="P191" s="9"/>
    </row>
    <row r="192" spans="8:16" x14ac:dyDescent="0.25">
      <c r="H192" s="8"/>
      <c r="M192" s="9"/>
      <c r="N192" s="9"/>
      <c r="O192" s="9"/>
      <c r="P192" s="9"/>
    </row>
    <row r="193" spans="8:16" x14ac:dyDescent="0.25">
      <c r="H193" s="8"/>
      <c r="M193" s="9"/>
      <c r="N193" s="9"/>
      <c r="O193" s="9"/>
      <c r="P193" s="9"/>
    </row>
    <row r="194" spans="8:16" x14ac:dyDescent="0.25">
      <c r="H194" s="8"/>
      <c r="M194" s="9"/>
      <c r="N194" s="9"/>
      <c r="O194" s="9"/>
      <c r="P194" s="9"/>
    </row>
    <row r="195" spans="8:16" x14ac:dyDescent="0.25">
      <c r="H195" s="8"/>
      <c r="M195" s="9"/>
      <c r="N195" s="9"/>
      <c r="O195" s="9"/>
      <c r="P195" s="9"/>
    </row>
    <row r="196" spans="8:16" x14ac:dyDescent="0.25">
      <c r="H196" s="8"/>
      <c r="M196" s="9"/>
      <c r="N196" s="9"/>
      <c r="O196" s="9"/>
      <c r="P196" s="9"/>
    </row>
    <row r="197" spans="8:16" x14ac:dyDescent="0.25">
      <c r="H197" s="8"/>
      <c r="M197" s="9"/>
      <c r="N197" s="9"/>
      <c r="O197" s="9"/>
      <c r="P197" s="9"/>
    </row>
    <row r="198" spans="8:16" x14ac:dyDescent="0.25">
      <c r="H198" s="8"/>
      <c r="M198" s="9"/>
      <c r="N198" s="9"/>
      <c r="O198" s="9"/>
      <c r="P198" s="9"/>
    </row>
    <row r="199" spans="8:16" x14ac:dyDescent="0.25">
      <c r="H199" s="8"/>
      <c r="M199" s="9"/>
      <c r="N199" s="9"/>
      <c r="O199" s="9"/>
      <c r="P199" s="9"/>
    </row>
    <row r="200" spans="8:16" x14ac:dyDescent="0.25">
      <c r="H200" s="8"/>
      <c r="M200" s="9"/>
      <c r="N200" s="9"/>
      <c r="O200" s="9"/>
      <c r="P200" s="9"/>
    </row>
    <row r="201" spans="8:16" x14ac:dyDescent="0.25">
      <c r="H201" s="8"/>
      <c r="M201" s="9"/>
      <c r="N201" s="9"/>
      <c r="O201" s="9"/>
      <c r="P201" s="9"/>
    </row>
    <row r="202" spans="8:16" x14ac:dyDescent="0.25">
      <c r="H202" s="8"/>
      <c r="M202" s="9"/>
      <c r="N202" s="9"/>
      <c r="O202" s="9"/>
      <c r="P202" s="9"/>
    </row>
    <row r="203" spans="8:16" x14ac:dyDescent="0.25">
      <c r="H203" s="8"/>
      <c r="M203" s="9"/>
      <c r="N203" s="9"/>
      <c r="O203" s="9"/>
      <c r="P203" s="9"/>
    </row>
    <row r="204" spans="8:16" x14ac:dyDescent="0.25">
      <c r="H204" s="8"/>
      <c r="M204" s="9"/>
      <c r="N204" s="9"/>
      <c r="O204" s="9"/>
      <c r="P204" s="9"/>
    </row>
    <row r="205" spans="8:16" x14ac:dyDescent="0.25">
      <c r="H205" s="8"/>
      <c r="M205" s="9"/>
      <c r="N205" s="9"/>
      <c r="O205" s="9"/>
      <c r="P205" s="9"/>
    </row>
    <row r="206" spans="8:16" x14ac:dyDescent="0.25">
      <c r="H206" s="8"/>
      <c r="M206" s="9"/>
      <c r="N206" s="9"/>
      <c r="O206" s="9"/>
      <c r="P206" s="9"/>
    </row>
    <row r="207" spans="8:16" x14ac:dyDescent="0.25">
      <c r="H207" s="8"/>
      <c r="M207" s="9"/>
      <c r="N207" s="9"/>
      <c r="O207" s="9"/>
      <c r="P207" s="9"/>
    </row>
    <row r="208" spans="8:16" x14ac:dyDescent="0.25">
      <c r="H208" s="8"/>
      <c r="M208" s="9"/>
      <c r="N208" s="9"/>
      <c r="O208" s="9"/>
      <c r="P208" s="9"/>
    </row>
    <row r="209" spans="8:16" x14ac:dyDescent="0.25">
      <c r="H209" s="8"/>
      <c r="M209" s="9"/>
      <c r="N209" s="9"/>
      <c r="O209" s="9"/>
      <c r="P209" s="9"/>
    </row>
    <row r="210" spans="8:16" x14ac:dyDescent="0.25">
      <c r="H210" s="8"/>
      <c r="M210" s="9"/>
      <c r="N210" s="9"/>
      <c r="O210" s="9"/>
      <c r="P210" s="9"/>
    </row>
    <row r="211" spans="8:16" x14ac:dyDescent="0.25">
      <c r="H211" s="8"/>
      <c r="M211" s="9"/>
      <c r="N211" s="9"/>
      <c r="O211" s="9"/>
      <c r="P211" s="9"/>
    </row>
    <row r="212" spans="8:16" x14ac:dyDescent="0.25">
      <c r="H212" s="8"/>
      <c r="M212" s="9"/>
      <c r="N212" s="9"/>
      <c r="O212" s="9"/>
      <c r="P212" s="9"/>
    </row>
    <row r="213" spans="8:16" x14ac:dyDescent="0.25">
      <c r="H213" s="8"/>
      <c r="M213" s="9"/>
      <c r="N213" s="9"/>
      <c r="O213" s="9"/>
      <c r="P213" s="9"/>
    </row>
    <row r="214" spans="8:16" x14ac:dyDescent="0.25">
      <c r="H214" s="8"/>
      <c r="M214" s="9"/>
      <c r="N214" s="9"/>
      <c r="O214" s="9"/>
      <c r="P214" s="9"/>
    </row>
    <row r="215" spans="8:16" x14ac:dyDescent="0.25">
      <c r="H215" s="8"/>
      <c r="M215" s="9"/>
      <c r="N215" s="9"/>
      <c r="O215" s="9"/>
      <c r="P215" s="9"/>
    </row>
    <row r="216" spans="8:16" x14ac:dyDescent="0.25">
      <c r="H216" s="8"/>
      <c r="M216" s="9"/>
      <c r="N216" s="9"/>
      <c r="O216" s="9"/>
      <c r="P216" s="9"/>
    </row>
    <row r="217" spans="8:16" x14ac:dyDescent="0.25">
      <c r="H217" s="8"/>
      <c r="M217" s="9"/>
      <c r="N217" s="9"/>
      <c r="O217" s="9"/>
      <c r="P217" s="9"/>
    </row>
    <row r="218" spans="8:16" x14ac:dyDescent="0.25">
      <c r="H218" s="8"/>
      <c r="M218" s="9"/>
      <c r="N218" s="9"/>
      <c r="O218" s="9"/>
      <c r="P218" s="9"/>
    </row>
    <row r="219" spans="8:16" x14ac:dyDescent="0.25">
      <c r="H219" s="8"/>
      <c r="M219" s="9"/>
      <c r="N219" s="9"/>
      <c r="O219" s="9"/>
      <c r="P219" s="9"/>
    </row>
    <row r="220" spans="8:16" x14ac:dyDescent="0.25">
      <c r="H220" s="8"/>
      <c r="M220" s="9"/>
      <c r="N220" s="9"/>
      <c r="O220" s="9"/>
      <c r="P220" s="9"/>
    </row>
    <row r="221" spans="8:16" x14ac:dyDescent="0.25">
      <c r="H221" s="8"/>
      <c r="M221" s="9"/>
      <c r="N221" s="9"/>
      <c r="O221" s="9"/>
      <c r="P221" s="9"/>
    </row>
    <row r="222" spans="8:16" x14ac:dyDescent="0.25">
      <c r="H222" s="8"/>
      <c r="M222" s="9"/>
      <c r="N222" s="9"/>
      <c r="O222" s="9"/>
      <c r="P222" s="9"/>
    </row>
    <row r="223" spans="8:16" x14ac:dyDescent="0.25">
      <c r="H223" s="8"/>
      <c r="M223" s="9"/>
      <c r="N223" s="9"/>
      <c r="O223" s="9"/>
      <c r="P223" s="9"/>
    </row>
    <row r="224" spans="8:16" x14ac:dyDescent="0.25">
      <c r="H224" s="8"/>
      <c r="M224" s="9"/>
      <c r="N224" s="9"/>
      <c r="O224" s="9"/>
      <c r="P224" s="9"/>
    </row>
    <row r="225" spans="8:16" x14ac:dyDescent="0.25">
      <c r="H225" s="8"/>
      <c r="M225" s="9"/>
      <c r="N225" s="9"/>
      <c r="O225" s="9"/>
      <c r="P225" s="9"/>
    </row>
    <row r="226" spans="8:16" x14ac:dyDescent="0.25">
      <c r="H226" s="8"/>
      <c r="M226" s="9"/>
      <c r="N226" s="9"/>
      <c r="O226" s="9"/>
      <c r="P226" s="9"/>
    </row>
    <row r="227" spans="8:16" x14ac:dyDescent="0.25">
      <c r="H227" s="8"/>
      <c r="M227" s="9"/>
      <c r="N227" s="9"/>
      <c r="O227" s="9"/>
      <c r="P227" s="9"/>
    </row>
    <row r="228" spans="8:16" x14ac:dyDescent="0.25">
      <c r="H228" s="8"/>
      <c r="M228" s="9"/>
      <c r="N228" s="9"/>
      <c r="O228" s="9"/>
      <c r="P228" s="9"/>
    </row>
    <row r="229" spans="8:16" x14ac:dyDescent="0.25">
      <c r="H229" s="8"/>
      <c r="M229" s="9"/>
      <c r="N229" s="9"/>
      <c r="O229" s="9"/>
      <c r="P229" s="9"/>
    </row>
    <row r="230" spans="8:16" x14ac:dyDescent="0.25">
      <c r="H230" s="8"/>
      <c r="M230" s="9"/>
      <c r="N230" s="9"/>
      <c r="O230" s="9"/>
      <c r="P230" s="9"/>
    </row>
    <row r="231" spans="8:16" x14ac:dyDescent="0.25">
      <c r="H231" s="8"/>
      <c r="M231" s="9"/>
      <c r="N231" s="9"/>
      <c r="O231" s="9"/>
      <c r="P231" s="9"/>
    </row>
    <row r="232" spans="8:16" x14ac:dyDescent="0.25">
      <c r="H232" s="8"/>
      <c r="M232" s="9"/>
      <c r="N232" s="9"/>
      <c r="O232" s="9"/>
      <c r="P232" s="9"/>
    </row>
    <row r="233" spans="8:16" x14ac:dyDescent="0.25">
      <c r="H233" s="8"/>
      <c r="M233" s="9"/>
      <c r="N233" s="9"/>
      <c r="O233" s="9"/>
      <c r="P233" s="9"/>
    </row>
    <row r="234" spans="8:16" x14ac:dyDescent="0.25">
      <c r="H234" s="8"/>
      <c r="M234" s="9"/>
      <c r="N234" s="9"/>
      <c r="O234" s="9"/>
      <c r="P234" s="9"/>
    </row>
    <row r="235" spans="8:16" x14ac:dyDescent="0.25">
      <c r="H235" s="8"/>
      <c r="M235" s="9"/>
      <c r="N235" s="9"/>
      <c r="O235" s="9"/>
      <c r="P235" s="9"/>
    </row>
    <row r="236" spans="8:16" x14ac:dyDescent="0.25">
      <c r="H236" s="8"/>
      <c r="M236" s="9"/>
      <c r="N236" s="9"/>
      <c r="O236" s="9"/>
      <c r="P236" s="9"/>
    </row>
    <row r="237" spans="8:16" x14ac:dyDescent="0.25">
      <c r="H237" s="8"/>
      <c r="M237" s="9"/>
      <c r="N237" s="9"/>
      <c r="O237" s="9"/>
      <c r="P237" s="9"/>
    </row>
    <row r="238" spans="8:16" x14ac:dyDescent="0.25">
      <c r="H238" s="8"/>
      <c r="M238" s="9"/>
      <c r="N238" s="9"/>
      <c r="O238" s="9"/>
      <c r="P238" s="9"/>
    </row>
    <row r="239" spans="8:16" x14ac:dyDescent="0.25">
      <c r="H239" s="8"/>
      <c r="M239" s="9"/>
      <c r="N239" s="9"/>
      <c r="O239" s="9"/>
      <c r="P239" s="9"/>
    </row>
    <row r="240" spans="8:16" x14ac:dyDescent="0.25">
      <c r="H240" s="8"/>
      <c r="M240" s="9"/>
      <c r="N240" s="9"/>
      <c r="O240" s="9"/>
      <c r="P240" s="9"/>
    </row>
    <row r="241" spans="8:16" x14ac:dyDescent="0.25">
      <c r="H241" s="8"/>
      <c r="M241" s="9"/>
      <c r="N241" s="9"/>
      <c r="O241" s="9"/>
      <c r="P241" s="9"/>
    </row>
    <row r="242" spans="8:16" x14ac:dyDescent="0.25">
      <c r="H242" s="8"/>
      <c r="M242" s="9"/>
      <c r="N242" s="9"/>
      <c r="O242" s="9"/>
      <c r="P242" s="9"/>
    </row>
    <row r="243" spans="8:16" x14ac:dyDescent="0.25">
      <c r="H243" s="8"/>
      <c r="M243" s="9"/>
      <c r="N243" s="9"/>
      <c r="O243" s="9"/>
      <c r="P243" s="9"/>
    </row>
    <row r="244" spans="8:16" x14ac:dyDescent="0.25">
      <c r="H244" s="8"/>
      <c r="M244" s="9"/>
      <c r="N244" s="9"/>
      <c r="O244" s="9"/>
      <c r="P244" s="9"/>
    </row>
    <row r="245" spans="8:16" x14ac:dyDescent="0.25">
      <c r="H245" s="8"/>
      <c r="M245" s="9"/>
      <c r="N245" s="9"/>
      <c r="O245" s="9"/>
      <c r="P245" s="9"/>
    </row>
    <row r="246" spans="8:16" x14ac:dyDescent="0.25">
      <c r="H246" s="8"/>
      <c r="M246" s="9"/>
      <c r="N246" s="9"/>
      <c r="O246" s="9"/>
      <c r="P246" s="9"/>
    </row>
    <row r="247" spans="8:16" x14ac:dyDescent="0.25">
      <c r="H247" s="8"/>
      <c r="M247" s="9"/>
      <c r="N247" s="9"/>
      <c r="O247" s="9"/>
      <c r="P247" s="9"/>
    </row>
    <row r="248" spans="8:16" x14ac:dyDescent="0.25">
      <c r="H248" s="8"/>
      <c r="M248" s="9"/>
      <c r="N248" s="9"/>
      <c r="O248" s="9"/>
      <c r="P248" s="9"/>
    </row>
    <row r="249" spans="8:16" x14ac:dyDescent="0.25">
      <c r="H249" s="8"/>
      <c r="M249" s="9"/>
      <c r="N249" s="9"/>
      <c r="O249" s="9"/>
      <c r="P249" s="9"/>
    </row>
    <row r="250" spans="8:16" x14ac:dyDescent="0.25">
      <c r="H250" s="8"/>
      <c r="M250" s="9"/>
      <c r="N250" s="9"/>
      <c r="O250" s="9"/>
      <c r="P250" s="9"/>
    </row>
    <row r="251" spans="8:16" x14ac:dyDescent="0.25">
      <c r="H251" s="8"/>
      <c r="M251" s="9"/>
      <c r="N251" s="9"/>
      <c r="O251" s="9"/>
      <c r="P251" s="9"/>
    </row>
    <row r="252" spans="8:16" x14ac:dyDescent="0.25">
      <c r="H252" s="8"/>
      <c r="M252" s="9"/>
      <c r="N252" s="9"/>
      <c r="O252" s="9"/>
      <c r="P252" s="9"/>
    </row>
    <row r="253" spans="8:16" x14ac:dyDescent="0.25">
      <c r="H253" s="8"/>
      <c r="M253" s="9"/>
      <c r="N253" s="9"/>
      <c r="O253" s="9"/>
      <c r="P253" s="9"/>
    </row>
    <row r="254" spans="8:16" x14ac:dyDescent="0.25">
      <c r="H254" s="8"/>
      <c r="M254" s="9"/>
      <c r="N254" s="9"/>
      <c r="O254" s="9"/>
      <c r="P254" s="9"/>
    </row>
    <row r="255" spans="8:16" x14ac:dyDescent="0.25">
      <c r="H255" s="8"/>
      <c r="M255" s="9"/>
      <c r="N255" s="9"/>
      <c r="O255" s="9"/>
      <c r="P255" s="9"/>
    </row>
    <row r="256" spans="8:16" x14ac:dyDescent="0.25">
      <c r="H256" s="8"/>
      <c r="M256" s="9"/>
      <c r="N256" s="9"/>
      <c r="O256" s="9"/>
      <c r="P256" s="9"/>
    </row>
    <row r="257" spans="8:16" x14ac:dyDescent="0.25">
      <c r="H257" s="8"/>
      <c r="M257" s="9"/>
      <c r="N257" s="9"/>
      <c r="O257" s="9"/>
      <c r="P257" s="9"/>
    </row>
    <row r="258" spans="8:16" x14ac:dyDescent="0.25">
      <c r="H258" s="8"/>
      <c r="M258" s="9"/>
      <c r="N258" s="9"/>
      <c r="O258" s="9"/>
      <c r="P258" s="9"/>
    </row>
    <row r="259" spans="8:16" x14ac:dyDescent="0.25">
      <c r="H259" s="8"/>
      <c r="M259" s="9"/>
      <c r="N259" s="9"/>
      <c r="O259" s="9"/>
      <c r="P259" s="9"/>
    </row>
    <row r="260" spans="8:16" x14ac:dyDescent="0.25">
      <c r="H260" s="8"/>
      <c r="M260" s="9"/>
      <c r="N260" s="9"/>
      <c r="O260" s="9"/>
      <c r="P260" s="9"/>
    </row>
    <row r="261" spans="8:16" x14ac:dyDescent="0.25">
      <c r="H261" s="8"/>
      <c r="M261" s="9"/>
      <c r="N261" s="9"/>
      <c r="O261" s="9"/>
      <c r="P261" s="9"/>
    </row>
    <row r="262" spans="8:16" x14ac:dyDescent="0.25">
      <c r="H262" s="8"/>
      <c r="M262" s="9"/>
      <c r="N262" s="9"/>
      <c r="O262" s="9"/>
      <c r="P262" s="9"/>
    </row>
    <row r="263" spans="8:16" x14ac:dyDescent="0.25">
      <c r="H263" s="8"/>
      <c r="M263" s="9"/>
      <c r="N263" s="9"/>
      <c r="O263" s="9"/>
      <c r="P263" s="9"/>
    </row>
    <row r="264" spans="8:16" x14ac:dyDescent="0.25">
      <c r="H264" s="8"/>
      <c r="M264" s="9"/>
      <c r="N264" s="9"/>
      <c r="O264" s="9"/>
      <c r="P264" s="9"/>
    </row>
    <row r="265" spans="8:16" x14ac:dyDescent="0.25">
      <c r="H265" s="8"/>
      <c r="M265" s="9"/>
      <c r="N265" s="9"/>
      <c r="O265" s="9"/>
      <c r="P265" s="9"/>
    </row>
    <row r="266" spans="8:16" x14ac:dyDescent="0.25">
      <c r="H266" s="8"/>
      <c r="M266" s="9"/>
      <c r="N266" s="9"/>
      <c r="O266" s="9"/>
      <c r="P266" s="9"/>
    </row>
    <row r="267" spans="8:16" x14ac:dyDescent="0.25">
      <c r="H267" s="8"/>
      <c r="M267" s="9"/>
      <c r="N267" s="9"/>
      <c r="O267" s="9"/>
      <c r="P267" s="9"/>
    </row>
    <row r="268" spans="8:16" x14ac:dyDescent="0.25">
      <c r="H268" s="8"/>
      <c r="M268" s="9"/>
      <c r="N268" s="9"/>
      <c r="O268" s="9"/>
      <c r="P268" s="9"/>
    </row>
    <row r="269" spans="8:16" x14ac:dyDescent="0.25">
      <c r="H269" s="8"/>
      <c r="M269" s="9"/>
      <c r="N269" s="9"/>
      <c r="O269" s="9"/>
      <c r="P269" s="9"/>
    </row>
    <row r="270" spans="8:16" x14ac:dyDescent="0.25">
      <c r="H270" s="8"/>
      <c r="M270" s="9"/>
      <c r="N270" s="9"/>
      <c r="O270" s="9"/>
      <c r="P270" s="9"/>
    </row>
    <row r="271" spans="8:16" x14ac:dyDescent="0.25">
      <c r="H271" s="8"/>
      <c r="M271" s="9"/>
      <c r="N271" s="9"/>
      <c r="O271" s="9"/>
      <c r="P271" s="9"/>
    </row>
    <row r="272" spans="8:16" x14ac:dyDescent="0.25">
      <c r="H272" s="8"/>
      <c r="M272" s="9"/>
      <c r="N272" s="9"/>
      <c r="O272" s="9"/>
      <c r="P272" s="9"/>
    </row>
    <row r="273" spans="8:16" x14ac:dyDescent="0.25">
      <c r="H273" s="8"/>
      <c r="M273" s="9"/>
      <c r="N273" s="9"/>
      <c r="O273" s="9"/>
      <c r="P273" s="9"/>
    </row>
    <row r="274" spans="8:16" x14ac:dyDescent="0.25">
      <c r="H274" s="8"/>
      <c r="M274" s="9"/>
      <c r="N274" s="9"/>
      <c r="O274" s="9"/>
      <c r="P274" s="9"/>
    </row>
    <row r="275" spans="8:16" x14ac:dyDescent="0.25">
      <c r="H275" s="8"/>
      <c r="M275" s="9"/>
      <c r="N275" s="9"/>
      <c r="O275" s="9"/>
      <c r="P275" s="9"/>
    </row>
    <row r="276" spans="8:16" x14ac:dyDescent="0.25">
      <c r="H276" s="8"/>
      <c r="M276" s="9"/>
      <c r="N276" s="9"/>
      <c r="O276" s="9"/>
      <c r="P276" s="9"/>
    </row>
    <row r="277" spans="8:16" x14ac:dyDescent="0.25">
      <c r="H277" s="8"/>
      <c r="M277" s="9"/>
      <c r="N277" s="9"/>
      <c r="O277" s="9"/>
      <c r="P277" s="9"/>
    </row>
    <row r="278" spans="8:16" x14ac:dyDescent="0.25">
      <c r="H278" s="8"/>
      <c r="M278" s="9"/>
      <c r="N278" s="9"/>
      <c r="O278" s="9"/>
      <c r="P278" s="9"/>
    </row>
    <row r="279" spans="8:16" x14ac:dyDescent="0.25">
      <c r="H279" s="8"/>
      <c r="M279" s="9"/>
      <c r="N279" s="9"/>
      <c r="O279" s="9"/>
      <c r="P279" s="9"/>
    </row>
    <row r="280" spans="8:16" x14ac:dyDescent="0.25">
      <c r="H280" s="8"/>
      <c r="M280" s="9"/>
      <c r="N280" s="9"/>
      <c r="O280" s="9"/>
      <c r="P280" s="9"/>
    </row>
    <row r="281" spans="8:16" x14ac:dyDescent="0.25">
      <c r="H281" s="8"/>
      <c r="M281" s="9"/>
      <c r="N281" s="9"/>
      <c r="O281" s="9"/>
      <c r="P281" s="9"/>
    </row>
    <row r="282" spans="8:16" x14ac:dyDescent="0.25">
      <c r="H282" s="8"/>
      <c r="M282" s="9"/>
      <c r="N282" s="9"/>
      <c r="O282" s="9"/>
      <c r="P282" s="9"/>
    </row>
    <row r="283" spans="8:16" x14ac:dyDescent="0.25">
      <c r="H283" s="8"/>
      <c r="M283" s="9"/>
      <c r="N283" s="9"/>
      <c r="O283" s="9"/>
      <c r="P283" s="9"/>
    </row>
    <row r="284" spans="8:16" x14ac:dyDescent="0.25">
      <c r="H284" s="8"/>
      <c r="M284" s="9"/>
      <c r="N284" s="9"/>
      <c r="O284" s="9"/>
      <c r="P284" s="9"/>
    </row>
    <row r="285" spans="8:16" x14ac:dyDescent="0.25">
      <c r="H285" s="8"/>
      <c r="M285" s="9"/>
      <c r="N285" s="9"/>
      <c r="O285" s="9"/>
      <c r="P285" s="9"/>
    </row>
    <row r="286" spans="8:16" x14ac:dyDescent="0.25">
      <c r="H286" s="8"/>
      <c r="M286" s="9"/>
      <c r="N286" s="9"/>
      <c r="O286" s="9"/>
      <c r="P286" s="9"/>
    </row>
    <row r="287" spans="8:16" x14ac:dyDescent="0.25">
      <c r="H287" s="8"/>
      <c r="M287" s="9"/>
      <c r="N287" s="9"/>
      <c r="O287" s="9"/>
      <c r="P287" s="9"/>
    </row>
    <row r="288" spans="8:16" x14ac:dyDescent="0.25">
      <c r="H288" s="8"/>
      <c r="M288" s="9"/>
      <c r="N288" s="9"/>
      <c r="O288" s="9"/>
      <c r="P288" s="9"/>
    </row>
    <row r="289" spans="8:16" x14ac:dyDescent="0.25">
      <c r="H289" s="8"/>
      <c r="M289" s="9"/>
      <c r="N289" s="9"/>
      <c r="O289" s="9"/>
      <c r="P289" s="9"/>
    </row>
    <row r="290" spans="8:16" x14ac:dyDescent="0.25">
      <c r="H290" s="8"/>
      <c r="M290" s="9"/>
      <c r="N290" s="9"/>
      <c r="O290" s="9"/>
      <c r="P290" s="9"/>
    </row>
    <row r="291" spans="8:16" x14ac:dyDescent="0.25">
      <c r="H291" s="8"/>
      <c r="M291" s="9"/>
      <c r="N291" s="9"/>
      <c r="O291" s="9"/>
      <c r="P291" s="9"/>
    </row>
    <row r="292" spans="8:16" x14ac:dyDescent="0.25">
      <c r="H292" s="8"/>
      <c r="M292" s="9"/>
      <c r="N292" s="9"/>
      <c r="O292" s="9"/>
      <c r="P292" s="9"/>
    </row>
    <row r="293" spans="8:16" x14ac:dyDescent="0.25">
      <c r="H293" s="8"/>
      <c r="M293" s="9"/>
      <c r="N293" s="9"/>
      <c r="O293" s="9"/>
      <c r="P293" s="9"/>
    </row>
    <row r="294" spans="8:16" x14ac:dyDescent="0.25">
      <c r="H294" s="8"/>
      <c r="M294" s="9"/>
      <c r="N294" s="9"/>
      <c r="O294" s="9"/>
      <c r="P294" s="9"/>
    </row>
    <row r="295" spans="8:16" x14ac:dyDescent="0.25">
      <c r="H295" s="8"/>
      <c r="M295" s="9"/>
      <c r="N295" s="9"/>
      <c r="O295" s="9"/>
      <c r="P295" s="9"/>
    </row>
    <row r="296" spans="8:16" x14ac:dyDescent="0.25">
      <c r="H296" s="8"/>
      <c r="M296" s="9"/>
      <c r="N296" s="9"/>
      <c r="O296" s="9"/>
      <c r="P296" s="9"/>
    </row>
    <row r="297" spans="8:16" x14ac:dyDescent="0.25">
      <c r="H297" s="8"/>
      <c r="M297" s="9"/>
      <c r="N297" s="9"/>
      <c r="O297" s="9"/>
      <c r="P297" s="9"/>
    </row>
    <row r="298" spans="8:16" x14ac:dyDescent="0.25">
      <c r="H298" s="8"/>
      <c r="M298" s="9"/>
      <c r="N298" s="9"/>
      <c r="O298" s="9"/>
      <c r="P298" s="9"/>
    </row>
    <row r="299" spans="8:16" x14ac:dyDescent="0.25">
      <c r="H299" s="8"/>
      <c r="M299" s="9"/>
      <c r="N299" s="9"/>
      <c r="O299" s="9"/>
      <c r="P299" s="9"/>
    </row>
    <row r="300" spans="8:16" x14ac:dyDescent="0.25">
      <c r="H300" s="8"/>
      <c r="M300" s="9"/>
      <c r="N300" s="9"/>
      <c r="O300" s="9"/>
      <c r="P300" s="9"/>
    </row>
    <row r="301" spans="8:16" x14ac:dyDescent="0.25">
      <c r="H301" s="8"/>
      <c r="M301" s="9"/>
      <c r="N301" s="9"/>
      <c r="O301" s="9"/>
      <c r="P301" s="9"/>
    </row>
    <row r="302" spans="8:16" x14ac:dyDescent="0.25">
      <c r="H302" s="8"/>
      <c r="M302" s="9"/>
      <c r="N302" s="9"/>
      <c r="O302" s="9"/>
      <c r="P302" s="9"/>
    </row>
    <row r="303" spans="8:16" x14ac:dyDescent="0.25">
      <c r="H303" s="8"/>
      <c r="M303" s="9"/>
      <c r="N303" s="9"/>
      <c r="O303" s="9"/>
      <c r="P303" s="9"/>
    </row>
    <row r="304" spans="8:16" x14ac:dyDescent="0.25">
      <c r="H304" s="8"/>
      <c r="M304" s="9"/>
      <c r="N304" s="9"/>
      <c r="O304" s="9"/>
      <c r="P304" s="9"/>
    </row>
    <row r="305" spans="8:16" x14ac:dyDescent="0.25">
      <c r="H305" s="8"/>
      <c r="M305" s="9"/>
      <c r="N305" s="9"/>
      <c r="O305" s="9"/>
      <c r="P305" s="9"/>
    </row>
    <row r="306" spans="8:16" x14ac:dyDescent="0.25">
      <c r="H306" s="8"/>
      <c r="M306" s="9"/>
      <c r="N306" s="9"/>
      <c r="O306" s="9"/>
      <c r="P306" s="9"/>
    </row>
    <row r="307" spans="8:16" x14ac:dyDescent="0.25">
      <c r="H307" s="8"/>
      <c r="M307" s="9"/>
      <c r="N307" s="9"/>
      <c r="O307" s="9"/>
      <c r="P307" s="9"/>
    </row>
    <row r="308" spans="8:16" x14ac:dyDescent="0.25">
      <c r="H308" s="8"/>
      <c r="M308" s="9"/>
      <c r="N308" s="9"/>
      <c r="O308" s="9"/>
      <c r="P308" s="9"/>
    </row>
    <row r="309" spans="8:16" x14ac:dyDescent="0.25">
      <c r="H309" s="8"/>
      <c r="M309" s="9"/>
      <c r="N309" s="9"/>
      <c r="O309" s="9"/>
      <c r="P309" s="9"/>
    </row>
    <row r="310" spans="8:16" x14ac:dyDescent="0.25">
      <c r="H310" s="8"/>
      <c r="M310" s="9"/>
      <c r="N310" s="9"/>
      <c r="O310" s="9"/>
      <c r="P310" s="9"/>
    </row>
    <row r="311" spans="8:16" x14ac:dyDescent="0.25">
      <c r="H311" s="8"/>
      <c r="M311" s="9"/>
      <c r="N311" s="9"/>
      <c r="O311" s="9"/>
      <c r="P311" s="9"/>
    </row>
    <row r="312" spans="8:16" x14ac:dyDescent="0.25">
      <c r="H312" s="8"/>
      <c r="M312" s="9"/>
      <c r="N312" s="9"/>
      <c r="O312" s="9"/>
      <c r="P312" s="9"/>
    </row>
    <row r="313" spans="8:16" x14ac:dyDescent="0.25">
      <c r="H313" s="8"/>
      <c r="M313" s="9"/>
      <c r="N313" s="9"/>
      <c r="O313" s="9"/>
      <c r="P313" s="9"/>
    </row>
    <row r="314" spans="8:16" x14ac:dyDescent="0.25">
      <c r="H314" s="8"/>
      <c r="M314" s="9"/>
      <c r="N314" s="9"/>
      <c r="O314" s="9"/>
      <c r="P314" s="9"/>
    </row>
    <row r="315" spans="8:16" x14ac:dyDescent="0.25">
      <c r="H315" s="8"/>
      <c r="M315" s="9"/>
      <c r="N315" s="9"/>
      <c r="O315" s="9"/>
      <c r="P315" s="9"/>
    </row>
    <row r="316" spans="8:16" x14ac:dyDescent="0.25">
      <c r="H316" s="8"/>
      <c r="M316" s="9"/>
      <c r="N316" s="9"/>
      <c r="O316" s="9"/>
      <c r="P316" s="9"/>
    </row>
    <row r="317" spans="8:16" x14ac:dyDescent="0.25">
      <c r="H317" s="8"/>
      <c r="M317" s="9"/>
      <c r="N317" s="9"/>
      <c r="O317" s="9"/>
      <c r="P317" s="9"/>
    </row>
    <row r="318" spans="8:16" x14ac:dyDescent="0.25">
      <c r="H318" s="8"/>
      <c r="M318" s="9"/>
      <c r="N318" s="9"/>
      <c r="O318" s="9"/>
      <c r="P318" s="9"/>
    </row>
    <row r="319" spans="8:16" x14ac:dyDescent="0.25">
      <c r="H319" s="8"/>
      <c r="M319" s="9"/>
      <c r="N319" s="9"/>
      <c r="O319" s="9"/>
      <c r="P319" s="9"/>
    </row>
    <row r="320" spans="8:16" x14ac:dyDescent="0.25">
      <c r="H320" s="8"/>
      <c r="M320" s="9"/>
      <c r="N320" s="9"/>
      <c r="O320" s="9"/>
      <c r="P320" s="9"/>
    </row>
    <row r="321" spans="13:16" x14ac:dyDescent="0.25">
      <c r="M321" s="9"/>
      <c r="N321" s="9"/>
      <c r="O321" s="9"/>
      <c r="P321" s="9"/>
    </row>
    <row r="322" spans="13:16" x14ac:dyDescent="0.25">
      <c r="M322" s="9"/>
      <c r="N322" s="9"/>
      <c r="O322" s="9"/>
      <c r="P322" s="9"/>
    </row>
    <row r="323" spans="13:16" x14ac:dyDescent="0.25">
      <c r="M323" s="9"/>
      <c r="N323" s="9"/>
      <c r="O323" s="9"/>
      <c r="P323" s="9"/>
    </row>
    <row r="324" spans="13:16" x14ac:dyDescent="0.25">
      <c r="M324" s="9"/>
      <c r="N324" s="9"/>
      <c r="O324" s="9"/>
      <c r="P324" s="9"/>
    </row>
    <row r="325" spans="13:16" x14ac:dyDescent="0.25">
      <c r="M325" s="9"/>
      <c r="N325" s="9"/>
      <c r="O325" s="9"/>
      <c r="P325" s="9"/>
    </row>
    <row r="326" spans="13:16" x14ac:dyDescent="0.25">
      <c r="M326" s="9"/>
      <c r="N326" s="9"/>
      <c r="O326" s="9"/>
      <c r="P326" s="9"/>
    </row>
    <row r="327" spans="13:16" x14ac:dyDescent="0.25">
      <c r="M327" s="9"/>
      <c r="N327" s="9"/>
      <c r="O327" s="9"/>
      <c r="P327" s="9"/>
    </row>
    <row r="328" spans="13:16" x14ac:dyDescent="0.25">
      <c r="M328" s="9"/>
      <c r="N328" s="9"/>
      <c r="O328" s="9"/>
      <c r="P328" s="9"/>
    </row>
  </sheetData>
  <mergeCells count="276">
    <mergeCell ref="L66:L67"/>
    <mergeCell ref="M66:M67"/>
    <mergeCell ref="N66:N67"/>
    <mergeCell ref="O66:O67"/>
    <mergeCell ref="P66:P67"/>
    <mergeCell ref="N64:N65"/>
    <mergeCell ref="O64:O65"/>
    <mergeCell ref="P64:P65"/>
    <mergeCell ref="A66:A67"/>
    <mergeCell ref="B66:D67"/>
    <mergeCell ref="E66:G67"/>
    <mergeCell ref="H66:H67"/>
    <mergeCell ref="I66:I67"/>
    <mergeCell ref="J66:J67"/>
    <mergeCell ref="K66:K67"/>
    <mergeCell ref="A64:A65"/>
    <mergeCell ref="B64:D65"/>
    <mergeCell ref="E64:G65"/>
    <mergeCell ref="H64:H65"/>
    <mergeCell ref="I64:I65"/>
    <mergeCell ref="J64:J65"/>
    <mergeCell ref="K64:K65"/>
    <mergeCell ref="L64:L65"/>
    <mergeCell ref="M64:M65"/>
    <mergeCell ref="A60:L61"/>
    <mergeCell ref="M60:M61"/>
    <mergeCell ref="N60:N61"/>
    <mergeCell ref="O60:O61"/>
    <mergeCell ref="P60:P61"/>
    <mergeCell ref="A62:A63"/>
    <mergeCell ref="B62:D63"/>
    <mergeCell ref="E62:G63"/>
    <mergeCell ref="H62:H63"/>
    <mergeCell ref="I62:I63"/>
    <mergeCell ref="P62:P63"/>
    <mergeCell ref="J62:J63"/>
    <mergeCell ref="K62:K63"/>
    <mergeCell ref="L62:L63"/>
    <mergeCell ref="M62:M63"/>
    <mergeCell ref="N62:N63"/>
    <mergeCell ref="O62:O63"/>
    <mergeCell ref="N54:N55"/>
    <mergeCell ref="O54:O55"/>
    <mergeCell ref="P54:P55"/>
    <mergeCell ref="A56:L57"/>
    <mergeCell ref="M56:M57"/>
    <mergeCell ref="N56:N57"/>
    <mergeCell ref="O56:O57"/>
    <mergeCell ref="P56:P57"/>
    <mergeCell ref="K58:K59"/>
    <mergeCell ref="L58:L59"/>
    <mergeCell ref="M58:M59"/>
    <mergeCell ref="N58:N59"/>
    <mergeCell ref="O58:O59"/>
    <mergeCell ref="P58:P59"/>
    <mergeCell ref="A58:A59"/>
    <mergeCell ref="B58:D59"/>
    <mergeCell ref="E58:G59"/>
    <mergeCell ref="H58:H59"/>
    <mergeCell ref="I58:I59"/>
    <mergeCell ref="J58:J59"/>
    <mergeCell ref="A54:A55"/>
    <mergeCell ref="B54:D55"/>
    <mergeCell ref="E54:G55"/>
    <mergeCell ref="H54:H55"/>
    <mergeCell ref="I54:I55"/>
    <mergeCell ref="J54:J55"/>
    <mergeCell ref="K54:K55"/>
    <mergeCell ref="L54:L55"/>
    <mergeCell ref="M54:M55"/>
    <mergeCell ref="A50:A51"/>
    <mergeCell ref="B50:D51"/>
    <mergeCell ref="E50:G51"/>
    <mergeCell ref="H50:H51"/>
    <mergeCell ref="I50:I51"/>
    <mergeCell ref="P50:P51"/>
    <mergeCell ref="A52:A53"/>
    <mergeCell ref="B52:D53"/>
    <mergeCell ref="E52:G53"/>
    <mergeCell ref="H52:H53"/>
    <mergeCell ref="I52:I53"/>
    <mergeCell ref="J52:J53"/>
    <mergeCell ref="K52:K53"/>
    <mergeCell ref="L52:L53"/>
    <mergeCell ref="M52:M53"/>
    <mergeCell ref="J50:J51"/>
    <mergeCell ref="K50:K51"/>
    <mergeCell ref="L50:L51"/>
    <mergeCell ref="M50:M51"/>
    <mergeCell ref="N50:N51"/>
    <mergeCell ref="O50:O51"/>
    <mergeCell ref="N52:N53"/>
    <mergeCell ref="O52:O53"/>
    <mergeCell ref="P52:P53"/>
    <mergeCell ref="N46:N47"/>
    <mergeCell ref="O46:O47"/>
    <mergeCell ref="P46:P47"/>
    <mergeCell ref="A48:A49"/>
    <mergeCell ref="B48:D49"/>
    <mergeCell ref="E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A46:A47"/>
    <mergeCell ref="B46:D47"/>
    <mergeCell ref="E46:G47"/>
    <mergeCell ref="H46:H47"/>
    <mergeCell ref="I46:I47"/>
    <mergeCell ref="J46:J47"/>
    <mergeCell ref="K46:K47"/>
    <mergeCell ref="L46:L47"/>
    <mergeCell ref="M46:M47"/>
    <mergeCell ref="N42:N43"/>
    <mergeCell ref="O42:O43"/>
    <mergeCell ref="P42:P43"/>
    <mergeCell ref="A44:A45"/>
    <mergeCell ref="B44:D45"/>
    <mergeCell ref="E44:G45"/>
    <mergeCell ref="H44:H45"/>
    <mergeCell ref="I44:I45"/>
    <mergeCell ref="P44:P45"/>
    <mergeCell ref="J44:J45"/>
    <mergeCell ref="K44:K45"/>
    <mergeCell ref="L44:L45"/>
    <mergeCell ref="M44:M45"/>
    <mergeCell ref="N44:N45"/>
    <mergeCell ref="O44:O45"/>
    <mergeCell ref="A42:A43"/>
    <mergeCell ref="B42:D43"/>
    <mergeCell ref="E42:G43"/>
    <mergeCell ref="H42:H43"/>
    <mergeCell ref="I42:I43"/>
    <mergeCell ref="J42:J43"/>
    <mergeCell ref="K42:K43"/>
    <mergeCell ref="L42:L43"/>
    <mergeCell ref="M42:M43"/>
    <mergeCell ref="A38:A39"/>
    <mergeCell ref="B38:D39"/>
    <mergeCell ref="E38:G39"/>
    <mergeCell ref="H38:H39"/>
    <mergeCell ref="I38:I39"/>
    <mergeCell ref="P38:P39"/>
    <mergeCell ref="A40:A41"/>
    <mergeCell ref="B40:D41"/>
    <mergeCell ref="E40:G41"/>
    <mergeCell ref="H40:H41"/>
    <mergeCell ref="I40:I41"/>
    <mergeCell ref="J40:J41"/>
    <mergeCell ref="K40:K41"/>
    <mergeCell ref="L40:L41"/>
    <mergeCell ref="M40:M41"/>
    <mergeCell ref="J38:J39"/>
    <mergeCell ref="K38:K39"/>
    <mergeCell ref="L38:L39"/>
    <mergeCell ref="M38:M39"/>
    <mergeCell ref="N38:N39"/>
    <mergeCell ref="O38:O39"/>
    <mergeCell ref="N40:N41"/>
    <mergeCell ref="O40:O41"/>
    <mergeCell ref="P40:P41"/>
    <mergeCell ref="N34:N35"/>
    <mergeCell ref="O34:O35"/>
    <mergeCell ref="P34:P35"/>
    <mergeCell ref="A36:A37"/>
    <mergeCell ref="B36:D37"/>
    <mergeCell ref="E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A34:A35"/>
    <mergeCell ref="B34:D35"/>
    <mergeCell ref="E34:G35"/>
    <mergeCell ref="H34:H35"/>
    <mergeCell ref="I34:I35"/>
    <mergeCell ref="J34:J35"/>
    <mergeCell ref="K34:K35"/>
    <mergeCell ref="L34:L35"/>
    <mergeCell ref="M34:M35"/>
    <mergeCell ref="A30:L31"/>
    <mergeCell ref="M30:M31"/>
    <mergeCell ref="N30:N31"/>
    <mergeCell ref="O30:O31"/>
    <mergeCell ref="P30:P31"/>
    <mergeCell ref="A32:A33"/>
    <mergeCell ref="B32:D33"/>
    <mergeCell ref="E32:G33"/>
    <mergeCell ref="H32:H33"/>
    <mergeCell ref="I32:I33"/>
    <mergeCell ref="P32:P33"/>
    <mergeCell ref="J32:J33"/>
    <mergeCell ref="K32:K33"/>
    <mergeCell ref="L32:L33"/>
    <mergeCell ref="M32:M33"/>
    <mergeCell ref="N32:N33"/>
    <mergeCell ref="O32:O33"/>
    <mergeCell ref="K28:K29"/>
    <mergeCell ref="L28:L29"/>
    <mergeCell ref="M28:M29"/>
    <mergeCell ref="N28:N29"/>
    <mergeCell ref="O28:O29"/>
    <mergeCell ref="P28:P29"/>
    <mergeCell ref="A28:A29"/>
    <mergeCell ref="B28:D29"/>
    <mergeCell ref="E28:G29"/>
    <mergeCell ref="H28:H29"/>
    <mergeCell ref="I28:I29"/>
    <mergeCell ref="J28:J29"/>
    <mergeCell ref="K26:K27"/>
    <mergeCell ref="L26:L27"/>
    <mergeCell ref="M26:M27"/>
    <mergeCell ref="N26:N27"/>
    <mergeCell ref="O26:O27"/>
    <mergeCell ref="P26:P27"/>
    <mergeCell ref="A26:A27"/>
    <mergeCell ref="B26:D27"/>
    <mergeCell ref="E26:G27"/>
    <mergeCell ref="H26:H27"/>
    <mergeCell ref="I26:I27"/>
    <mergeCell ref="J26:J27"/>
    <mergeCell ref="A24:A25"/>
    <mergeCell ref="B24:L25"/>
    <mergeCell ref="M24:M25"/>
    <mergeCell ref="N24:N25"/>
    <mergeCell ref="O24:O25"/>
    <mergeCell ref="P24:P25"/>
    <mergeCell ref="A20:L21"/>
    <mergeCell ref="M20:M21"/>
    <mergeCell ref="N20:N21"/>
    <mergeCell ref="O20:O21"/>
    <mergeCell ref="P20:P21"/>
    <mergeCell ref="A22:L23"/>
    <mergeCell ref="M22:M23"/>
    <mergeCell ref="N22:N23"/>
    <mergeCell ref="O22:O23"/>
    <mergeCell ref="P22:P23"/>
    <mergeCell ref="T17:T18"/>
    <mergeCell ref="V17:W18"/>
    <mergeCell ref="B19:D19"/>
    <mergeCell ref="E19:G19"/>
    <mergeCell ref="V19:W19"/>
    <mergeCell ref="K17:K18"/>
    <mergeCell ref="L17:L18"/>
    <mergeCell ref="M17:M18"/>
    <mergeCell ref="N17:N18"/>
    <mergeCell ref="O17:O18"/>
    <mergeCell ref="P17:P18"/>
    <mergeCell ref="A12:P13"/>
    <mergeCell ref="A17:A18"/>
    <mergeCell ref="B17:D18"/>
    <mergeCell ref="E17:G18"/>
    <mergeCell ref="H17:H18"/>
    <mergeCell ref="I17:I18"/>
    <mergeCell ref="J17:J18"/>
    <mergeCell ref="R17:R18"/>
    <mergeCell ref="S17:S18"/>
    <mergeCell ref="A1:B1"/>
    <mergeCell ref="A2:B2"/>
    <mergeCell ref="A3:B3"/>
    <mergeCell ref="A4:B4"/>
    <mergeCell ref="A5:B5"/>
    <mergeCell ref="A7:D7"/>
    <mergeCell ref="A8:D8"/>
    <mergeCell ref="A9:D9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RAZVOJNIH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Darija Ćeran</dc:creator>
  <cp:lastModifiedBy>Darija Ćeran</cp:lastModifiedBy>
  <dcterms:created xsi:type="dcterms:W3CDTF">2019-10-29T11:15:32Z</dcterms:created>
  <dcterms:modified xsi:type="dcterms:W3CDTF">2019-10-29T12:43:32Z</dcterms:modified>
</cp:coreProperties>
</file>