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Domagoj\Downloads\"/>
    </mc:Choice>
  </mc:AlternateContent>
  <xr:revisionPtr revIDLastSave="0" documentId="8_{E5676B0B-24A7-4F11-B27D-6B437FA498BC}" xr6:coauthVersionLast="31" xr6:coauthVersionMax="31" xr10:uidLastSave="{00000000-0000-0000-0000-000000000000}"/>
  <bookViews>
    <workbookView xWindow="0" yWindow="0" windowWidth="21600" windowHeight="10560"/>
  </bookViews>
  <sheets>
    <sheet name="OPĆI I POSEBNI DIO" sheetId="1" r:id="rId1"/>
    <sheet name="PLAN RAZVOJNIH PROGRAMA" sheetId="3" r:id="rId2"/>
  </sheets>
  <calcPr calcId="181029"/>
</workbook>
</file>

<file path=xl/calcChain.xml><?xml version="1.0" encoding="utf-8"?>
<calcChain xmlns="http://schemas.openxmlformats.org/spreadsheetml/2006/main">
  <c r="O22" i="3" l="1"/>
  <c r="N22" i="3"/>
  <c r="M22" i="3"/>
  <c r="O30" i="3"/>
  <c r="N30" i="3"/>
  <c r="M30" i="3"/>
</calcChain>
</file>

<file path=xl/sharedStrings.xml><?xml version="1.0" encoding="utf-8"?>
<sst xmlns="http://schemas.openxmlformats.org/spreadsheetml/2006/main" count="1341" uniqueCount="406">
  <si>
    <t/>
  </si>
  <si>
    <t>BROJ KONTA</t>
  </si>
  <si>
    <t>VRSTA PRIHODA / PRIMITAKA</t>
  </si>
  <si>
    <t>IZVRŠENJE</t>
  </si>
  <si>
    <t>PLAN</t>
  </si>
  <si>
    <t>PROJEKCIJA</t>
  </si>
  <si>
    <t>INDEKS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</si>
  <si>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</si>
  <si>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</si>
  <si>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</si>
  <si>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</si>
  <si>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</si>
  <si>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</si>
  <si>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</si>
  <si>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</si>
  <si>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</si>
  <si>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2018</t>
  </si>
  <si>
    <t>2019</t>
  </si>
  <si>
    <t>2020</t>
  </si>
  <si>
    <t>2021</t>
  </si>
  <si>
    <t>2/1</t>
  </si>
  <si>
    <t>3/2</t>
  </si>
  <si>
    <t>4/3</t>
  </si>
  <si>
    <t>5/4</t>
  </si>
  <si>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</si>
  <si>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</si>
  <si>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</si>
  <si>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</si>
  <si>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</si>
  <si>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 / FINANCIRANJA</t>
  </si>
  <si>
    <t>Primici od financijske imovine i zaduživanja</t>
  </si>
  <si>
    <t>NETO ZADUŽIVANJE / FINANCIRANJE</t>
  </si>
  <si>
    <t>UKUPAN DONOS VIŠKA/MANJKA IZ PRETHODNIH GODINA</t>
  </si>
  <si>
    <t>VIŠAK / MANJAK + NETO ZADUŽIVANJA / FINANCIRANJA</t>
  </si>
  <si>
    <t>61</t>
  </si>
  <si>
    <t>Prihodi od poreza</t>
  </si>
  <si>
    <t>611</t>
  </si>
  <si>
    <t>Porez i prirez na dohodak</t>
  </si>
  <si>
    <t>613</t>
  </si>
  <si>
    <t>Porezi na imovinu</t>
  </si>
  <si>
    <t>614</t>
  </si>
  <si>
    <t>Porezi na robu i usluge</t>
  </si>
  <si>
    <t>63</t>
  </si>
  <si>
    <t>Pomoći iz inozemstva i od subjekata unutar općeg proračuna</t>
  </si>
  <si>
    <t>633</t>
  </si>
  <si>
    <t>Pomoći proračunu iz drugih proračuna</t>
  </si>
  <si>
    <t>634</t>
  </si>
  <si>
    <t>Pomoći od izvanproračunskih korisnika</t>
  </si>
  <si>
    <t>638</t>
  </si>
  <si>
    <t>Pomoći temeljem prijenosa EU sredstava</t>
  </si>
  <si>
    <t>64</t>
  </si>
  <si>
    <t>Prihodi od imovine</t>
  </si>
  <si>
    <t>641</t>
  </si>
  <si>
    <t>Prihodi od financijske imovine</t>
  </si>
  <si>
    <t>642</t>
  </si>
  <si>
    <t>Prihodi od nefinancijske imovine</t>
  </si>
  <si>
    <t>643</t>
  </si>
  <si>
    <t>Prihodi od kamata na dane zajmove</t>
  </si>
  <si>
    <t>65</t>
  </si>
  <si>
    <t>Prihodi od upravnih i administrativnih pristojbi, pristojbi po posebnim propisima i naknada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</si>
  <si>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</si>
  <si>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</si>
  <si>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</si>
  <si>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</si>
  <si>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</si>
  <si>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</si>
  <si>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66</t>
  </si>
  <si>
    <t>Prihodi od prodaje proizvoda i robe te pruženih usluga i prihodi od donacija</t>
  </si>
  <si>
    <t>661</t>
  </si>
  <si>
    <t>Prihodi od prodaje proizvoda i robe te pruženih usluga</t>
  </si>
  <si>
    <t>68</t>
  </si>
  <si>
    <t>Kazne, upravne mjere i ostali prihodi</t>
  </si>
  <si>
    <t>681</t>
  </si>
  <si>
    <t>Kazne i upravne mjere</t>
  </si>
  <si>
    <t>683</t>
  </si>
  <si>
    <t>Ostali prihodi</t>
  </si>
  <si>
    <t>71</t>
  </si>
  <si>
    <t>Prihodi od prodaje neproizvedene dugotrajne imovine</t>
  </si>
  <si>
    <t>711</t>
  </si>
  <si>
    <t>Prihodi od prodaje materijalne imovine - prirodnih bogatstava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</si>
  <si>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</si>
  <si>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</si>
  <si>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</si>
  <si>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</si>
  <si>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</si>
  <si>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</si>
  <si>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</si>
  <si>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</si>
  <si>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</si>
  <si>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</si>
  <si>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</si>
  <si>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</si>
  <si>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</si>
  <si>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</si>
  <si>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</si>
  <si>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</si>
  <si>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</si>
  <si>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</si>
  <si>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</si>
  <si>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</si>
  <si>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</t>
  </si>
  <si>
    <t>Financijski rashodi</t>
  </si>
  <si>
    <t>343</t>
  </si>
  <si>
    <t>Ostali financijski rashodi</t>
  </si>
  <si>
    <t>36</t>
  </si>
  <si>
    <t>Pomoći dane u inozemstvo i unutar općeg proračuna</t>
  </si>
  <si>
    <t>363</t>
  </si>
  <si>
    <t>Pomoći unutar općeg proračuna</t>
  </si>
  <si>
    <t>366</t>
  </si>
  <si>
    <t>Pomoći proračunskim korisnicima drugih proračuna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</si>
  <si>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</si>
  <si>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</si>
  <si>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</si>
  <si>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</si>
  <si>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</si>
  <si>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</si>
  <si>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381</t>
  </si>
  <si>
    <t>Tekuće donacije</t>
  </si>
  <si>
    <t>385</t>
  </si>
  <si>
    <t>Izvanredni rashodi</t>
  </si>
  <si>
    <t>42</t>
  </si>
  <si>
    <t>Rashodi za nabavu proizvedene dugotrajne imovine</t>
  </si>
  <si>
    <t>421</t>
  </si>
  <si>
    <t>Građevinski objekti</t>
  </si>
  <si>
    <t>422</t>
  </si>
  <si>
    <t>Postrojenja i oprema</t>
  </si>
  <si>
    <t>425</t>
  </si>
  <si>
    <t>Višegodišnji nasadi i osnovno stado</t>
  </si>
  <si>
    <t>45</t>
  </si>
  <si>
    <t>Rashodi za dodatna ulaganja na nefinancijskoj imovini</t>
  </si>
  <si>
    <t>451</t>
  </si>
  <si>
    <t>Dodatna ulaganja na građevinskim objektima</t>
  </si>
  <si>
    <t>454</t>
  </si>
  <si>
    <t>Dodatna ulaganja za ostalu nefinancijsku imovinu</t>
  </si>
  <si>
    <t>81</t>
  </si>
  <si>
    <t>Primljeni povrati glavnica danih zajmova i depozita</t>
  </si>
  <si>
    <t>814</t>
  </si>
  <si>
    <t>Primici (povrati) glavnice zajmova danih trgovačkim društvima u javnom sektoru</t>
  </si>
  <si>
    <t xml:space="preserve">C. RASPOLOŽIVA SREDSTVA IZ PRETHODNIH GODINA  </t>
  </si>
  <si>
    <t>Vlastiti izvori</t>
  </si>
  <si>
    <t>92</t>
  </si>
  <si>
    <t>Rezultat poslovanja</t>
  </si>
  <si>
    <t>922</t>
  </si>
  <si>
    <t>Višak/manjak prihoda</t>
  </si>
  <si>
    <t>Izdaci za financijsku imovinu</t>
  </si>
  <si>
    <t>REPUBLIKA HRVATSKA</t>
  </si>
  <si>
    <t>OSJEČKO - BARANJSKA ŽUPANIJA</t>
  </si>
  <si>
    <t>OPĆINA ŠODOLOVCI</t>
  </si>
  <si>
    <t>PLAN PRORAČUNA OPĆINE ŠODOLOVCI ZA 2019.G. I PROJEKCIJE ZA 2020. I 2021.G.</t>
  </si>
  <si>
    <t>I. OPĆI DIO</t>
  </si>
  <si>
    <t>2017.</t>
  </si>
  <si>
    <t>KONTO</t>
  </si>
  <si>
    <t>RAZLIKA  VIŠAK/MANJAK</t>
  </si>
  <si>
    <t>DIO VIŠKA/MANJKA IZ PRETHODNIH GODINA KOJI ĆE SE POKRITI/RASPOREDITI U PLANIRANOM RAZDOBLJU</t>
  </si>
  <si>
    <t>Članak 1.</t>
  </si>
  <si>
    <t>Na temelju članka 39. st. 1. Zakona o Proračunu (NN br. 87/08, 136/12 i 15/15) i članka 31. Statuta Općine Šodolovci ("Službeni glasnik Općine Šodolovci" br. 3/09, 2/13 i 15/16)</t>
  </si>
  <si>
    <t>Općinsko vijeće Općine Šodolovci na 14. sjednici vijeća održanoj 21. prosinca 2018.g. donosi:</t>
  </si>
  <si>
    <t>Plan Proračuna Općine Šodolovci za 2019.g. i projekcije za 2020. i 2021. g. (u daljnjem tekstu: Proračun) sastoji se od:</t>
  </si>
  <si>
    <t>II. POSEBNI DIO</t>
  </si>
  <si>
    <t>Članak 2.</t>
  </si>
  <si>
    <t>Prihodi i primici te rashodi i izdaci po ekonomskoj klasifikaciji utvrđuju se u Računu prihoda i rashoda i Računu zaduživanja/financiranja u Proračunu za 2019.g. i</t>
  </si>
  <si>
    <t>projekcijama</t>
  </si>
  <si>
    <t>za 2020. i 2021. g. kako slijedi:</t>
  </si>
  <si>
    <t>Članak 3.</t>
  </si>
  <si>
    <t>Rashodi poslovanja i rashodi za nabavu nefinancijske imovine u Planu Proračuna Općine Šodolovci za 2019.g., te projekcije proračuna za 2020. i 2021. g. raspoređeni su</t>
  </si>
  <si>
    <t>po nositeljima, korisnicima u Posebnom dijelu Proračuna prema organizacijskoj i programskoj klasifikaciji na razini odjeljka ekonomske klasifikacije kako slijedi:</t>
  </si>
  <si>
    <t xml:space="preserve">UKUPNO RASHODI / IZDACI	</t>
  </si>
  <si>
    <t>Razdjel 001 PREDSTAVNIČKO I IZVRŠNO TIJELO</t>
  </si>
  <si>
    <t>Glava 00101 PREDSTAVNIČKO I IZVRŠNO TIJELO</t>
  </si>
  <si>
    <t>Glavni program A01 GLAVNI PROGRAM OPĆINE ŠODOLOVCI</t>
  </si>
  <si>
    <t>Program 1001 REDOVAN RAD PREDSTAVNIČKOG TIJELA</t>
  </si>
  <si>
    <t>Aktivnost A100101 NAKNADE ZA RAD ČLANOVA PREDSTAVNIČKOG TIJELA</t>
  </si>
  <si>
    <t>Izvor 1.1. PRIHODI OD POREZA</t>
  </si>
  <si>
    <t>FUNKCIJSKA KLASIFIKACIJA 01 Opće javne usluge</t>
  </si>
  <si>
    <t>FUNKCIJSKA KLASIFIKACIJA 011 Izvršna  i zakonodavna tijela, financijski i fiskalni poslovi, vanjski poslovi</t>
  </si>
  <si>
    <t>FUNKCIJSKA KLASIFIKACIJA 0111 Izvršna  i zakonodavna tijela</t>
  </si>
  <si>
    <t>Aktivnost A100102 FINANCIRANJE POLITIČKIH STRANAKA I VIJEĆNIKA LISTE GRUPE BIRAČA</t>
  </si>
  <si>
    <t>Program 1002 REDOVAN RAD IZVRŠNOG TIJELA</t>
  </si>
  <si>
    <t>Aktivnost A100201 POSLOVANJE UREDA NAČELNIKA</t>
  </si>
  <si>
    <t>Aktivnost A100202 ČLANARINA ZA LOKALNU AKCIJSKU GRUPU VUKA-DUNAV</t>
  </si>
  <si>
    <t>FUNKCIJSKA KLASIFIKACIJA 013 Opće usluge</t>
  </si>
  <si>
    <t>FUNKCIJSKA KLASIFIKACIJA 0133 Ostale opće usluge</t>
  </si>
  <si>
    <t>Aktivnost A100203 PROSLAVA DANA OPĆINE</t>
  </si>
  <si>
    <t>Aktivnost A100204 PRORAČUNSKA ZALIHA</t>
  </si>
  <si>
    <t>Izvor 4.5. PRIHOD OD PRODAJE DRŽ. POLJOP. ZEMLJIŠTA</t>
  </si>
  <si>
    <t>Program 1003 UPRAVLJANJE IMOVINOM</t>
  </si>
  <si>
    <t>Aktivnost A100301 STJECANJE NEFINANCIJSKE IMOVINE</t>
  </si>
  <si>
    <t>FUNKCIJSKA KLASIFIKACIJA 06 Usluge unapređenja stanovanja i zajednice</t>
  </si>
  <si>
    <t>FUNKCIJSKA KLASIFIKACIJA 062 Razvoj zajednice</t>
  </si>
  <si>
    <t>FUNKCIJSKA KLASIFIKACIJA 0620 Razvoj zajednice</t>
  </si>
  <si>
    <t>Izvor 1.3. PRIHODI OD NEFINANCIJSKE IMOVINE</t>
  </si>
  <si>
    <t>Izvor 1.3.1 PRIHODI OD ZAKUPA POSLOVNOG PROSTORA</t>
  </si>
  <si>
    <t>Razdjel 002 JEDINSTVENI UPRAVNI ODJEL</t>
  </si>
  <si>
    <t>Glava 00201 JEDINSTVENI UPRAVNI ODJEL</t>
  </si>
  <si>
    <t>Program 2001 MJERE I AKTIVNOSTI ZA OSIGURANJE RADA IZ DJELOKRUGA JEDINSTVENOG UPRAVNOG ODJELA</t>
  </si>
  <si>
    <t>Aktivnost A200101 STRUČNO, ADMINISTRATIVNO I TEHNIČKO OSOBLJE</t>
  </si>
  <si>
    <t>FUNKCIJSKA KLASIFIKACIJA 0131 Opće usluge vezane za službenike</t>
  </si>
  <si>
    <t>FUNKCIJSKA KLASIFIKACIJA 07 Zdravstvo</t>
  </si>
  <si>
    <t>FUNKCIJSKA KLASIFIKACIJA 076 Poslovi i usluge zdravstva koji nisu drugdje svrstani</t>
  </si>
  <si>
    <t>FUNKCIJSKA KLASIFIKACIJA 0760 Poslovi i usluge zdravstva koji nisu drugdje svrstani</t>
  </si>
  <si>
    <t>Izvor 4.7. PRIHOD OD KONCESIJE DRŽ. POLJOP. ZEMLJIŠTA</t>
  </si>
  <si>
    <t>Aktivnost A200102 REDOVNI RASHODI POSLOVANJA JAVNE UPRAVE I ADMINISTRACIJE</t>
  </si>
  <si>
    <t>FUNKCIJSKA KLASIFIKACIJA 04 Ekonomski poslovi</t>
  </si>
  <si>
    <t>FUNKCIJSKA KLASIFIKACIJA 041 Opći ekonomski, trgovački i poslovi vezani uz rad</t>
  </si>
  <si>
    <t>FUNKCIJSKA KLASIFIKACIJA 0412 Opći poslovi vezani uz rad</t>
  </si>
  <si>
    <t>Izvor 1.2. PRIHODI OD FINANCIJSKE IMOVINE</t>
  </si>
  <si>
    <t>Izvor 1.3.3 PRIHODI OD ZAKUPA OPĆINSKOG POLJOP. ZEMLJIŠTA</t>
  </si>
  <si>
    <t>Izvor 1.3.4 PRIHODI OD KONCESIJE ZA ODVOZ KO</t>
  </si>
  <si>
    <t>Izvor 1.5. PRIHODI OD KAZNI</t>
  </si>
  <si>
    <t>Izvor 3.1. PRIHODI OD NAKNADE ZA TROŠKOVE DISTRIBUCIJE VODE</t>
  </si>
  <si>
    <t>Izvor 4.4. PRIHODI OD LEGALIZACIJE</t>
  </si>
  <si>
    <t>Izvor 5.1.2 TEKUĆE POMOĆI IZ DRŽAVNOG PRORAČUNA</t>
  </si>
  <si>
    <t>Aktivnost A200103 RASHODI ZA OSOBE IZVAN RADNOG ODNOSA</t>
  </si>
  <si>
    <t>FUNKCIJSKA KLASIFIKACIJA 016 Opće javne usluge koje nisu drugdje svrstane</t>
  </si>
  <si>
    <t>FUNKCIJSKA KLASIFIKACIJA 0160 Opće javne usluge koje nisu drugdje svrstane</t>
  </si>
  <si>
    <t>Izvor 5.1.3 TEKUĆE POMOĆI OD IZVANPRORAČUNSKIH KORISNIKA</t>
  </si>
  <si>
    <t>Aktivnost A200104 RASHODI PROVEDBE PROGRAMA JAVNIH RADOVA</t>
  </si>
  <si>
    <t>Program 2002 ODRŽAVANJE OBJEKATA I UREĐAJA KOMUNALNE INFRASTRUKTURE</t>
  </si>
  <si>
    <t>Aktivnost A200201 ODRŽAVANJE JAVNE RASVJETE</t>
  </si>
  <si>
    <t>FUNKCIJSKA KLASIFIKACIJA 064 Ulična rasvjeta</t>
  </si>
  <si>
    <t>FUNKCIJSKA KLASIFIKACIJA 0640 Ulična rasvjeta</t>
  </si>
  <si>
    <t>Izvor 4.1. KOMUNALNA NAKNADA</t>
  </si>
  <si>
    <t>Izvor 4.2. KOMUNALNI DOPRINOS</t>
  </si>
  <si>
    <t>Aktivnost A200202 ODRŽAVANJE I UREĐENJE JAVNIH  ZELENIH POVRŠINA</t>
  </si>
  <si>
    <t>FUNKCIJSKA KLASIFIKACIJA 066 Rashodi vezani za stanovanje i kom. pogodnosti koji nisu drugdje svrstani</t>
  </si>
  <si>
    <t>FUNKCIJSKA KLASIFIKACIJA 0660 Rashodi vezani za stanovanje i kom. pogodnosti koji nisu drugdje svrstani</t>
  </si>
  <si>
    <t>Aktivnost A200203 ODRŽAVANJE GROBLJA</t>
  </si>
  <si>
    <t>Aktivnost A200204 ODRŽAVANJE GRAĐEVINA, UREĐAJA I PREDMETA JAVNE NAMJENE</t>
  </si>
  <si>
    <t>FUNKCIJSKA KLASIFIKACIJA 063 Opskrba vodom</t>
  </si>
  <si>
    <t>FUNKCIJSKA KLASIFIKACIJA 0630 Opskrba vodom</t>
  </si>
  <si>
    <t>Aktivnost A200205 ODRŽAVANJE NERAZVRSTANIH CESTA</t>
  </si>
  <si>
    <t>FUNKCIJSKA KLASIFIKACIJA 045 Promet</t>
  </si>
  <si>
    <t>FUNKCIJSKA KLASIFIKACIJA 0451 Cestovni promet</t>
  </si>
  <si>
    <t>Aktivnost A200206 ODRŽAVANJE GRAĐEVINA JAVNE ODVODNJE OBORINSKIH VODA</t>
  </si>
  <si>
    <t>FUNKCIJSKA KLASIFIKACIJA 05 Zaštita okoliša</t>
  </si>
  <si>
    <t>FUNKCIJSKA KLASIFIKACIJA 052 Gospodarenje otpadnim vodama</t>
  </si>
  <si>
    <t>FUNKCIJSKA KLASIFIKACIJA 0520 Gospodarenje otpadnim vodama</t>
  </si>
  <si>
    <t>Izvor 4.6. PRIHOD OD ZAKUPA DRŽ. POLJOP. ZEMLJIŠTA</t>
  </si>
  <si>
    <t>Izvor 4.8. VODNI DOPRINOS</t>
  </si>
  <si>
    <t>Program 2003 IZGRADNJA OBJEKATA I UREĐAJA KOMUNALNE INFRASTRUKTURE</t>
  </si>
  <si>
    <t>Kapitalni projekt K200301 JAVNA RASVJETA</t>
  </si>
  <si>
    <t>Izvor 5.2.2 KAPITALNE POMOĆI IZ DRŽAVNOG PRORAČUNA</t>
  </si>
  <si>
    <t>Kapitalni projekt K200303 JAVNE PROMETNE POVRŠINE NA KOJIMA NIJE DOPUŠTEN PROMET MOTORNIH VOZILA</t>
  </si>
  <si>
    <t>Izvor 4.3. ŠUMSKI DOPRINOS</t>
  </si>
  <si>
    <t>Kapitalni projekt K200305 JAVNE ZELENE POVRŠINE</t>
  </si>
  <si>
    <t>FUNKCIJSKA KLASIFIKACIJA 08 Rekreacija, kultura i religija</t>
  </si>
  <si>
    <t>FUNKCIJSKA KLASIFIKACIJA 081 Službe rekreacije i sporta</t>
  </si>
  <si>
    <t>FUNKCIJSKA KLASIFIKACIJA 0810 Službe rekreacije i sporta</t>
  </si>
  <si>
    <t>FUNKCIJSKA KLASIFIKACIJA 056 Poslovi i usluge zaštite okoliša koji nisu drugdje svrstani</t>
  </si>
  <si>
    <t>FUNKCIJSKA KLASIFIKACIJA 0560 Poslovi i usluge zaštite okoliša koji nisu drugdje svrstani</t>
  </si>
  <si>
    <t>Izvor 5.2.1 KAPITALNE POMOĆI IZ ŽUPANIJSKOG PRORAČUNA</t>
  </si>
  <si>
    <t>Kapitalni projekt K200306 GRAĐEVINE I UREĐAJI JAVNE NAMJENE</t>
  </si>
  <si>
    <t>Izvor 1.3.2 PRIHODI OD NAKNADE ZA POKRETNU PRODAJU I PRAVO PUTA</t>
  </si>
  <si>
    <t>Izvor 5.2.3 KAPITALNE POMOĆI OD IZVANPRORAČUNSKIH KORISNIKA</t>
  </si>
  <si>
    <t>Kapitalni projekt K200307 GROBLJA I KREMATORIJI NA GROBLJIMA</t>
  </si>
  <si>
    <t>Izvor 1.7. PRIMICI OD FINAN. IMOVINE I ZADUŽ.  BEZ NAMJENE KORIŠTENJA</t>
  </si>
  <si>
    <t>Kapitalni projekt K200308 GRAĐEVINE NAMIJENJENE OBAVLJANJU JAVNOG PRIJEVOZA</t>
  </si>
  <si>
    <t>FUNKCIJSKA KLASIFIKACIJA 03 Javni red i sigurnost</t>
  </si>
  <si>
    <t>FUNKCIJSKA KLASIFIKACIJA 036 Rashodi za javni red i sigurnost koji nisu drugdje svrstani</t>
  </si>
  <si>
    <t>FUNKCIJSKA KLASIFIKACIJA 0360 Rashodi za javni red i sigurnost koji nisu drugdje svrstani</t>
  </si>
  <si>
    <t>Program 2004 ZAŠTITA OKOLIŠA</t>
  </si>
  <si>
    <t>Aktivnost A200401 ZBRINJAVANJE OTPADA</t>
  </si>
  <si>
    <t>FUNKCIJSKA KLASIFIKACIJA 051 Gospodarenje otpadom</t>
  </si>
  <si>
    <t>FUNKCIJSKA KLASIFIKACIJA 0510 Gospodarenje otpadom</t>
  </si>
  <si>
    <t>Program 2005 ZAŠTITA ŽIVOTINJA</t>
  </si>
  <si>
    <t>Aktivnost A200501 MJERE I AKTIVNOSTI ZA OSIGURANJE ZAŠTITE ŽIVOTINJA</t>
  </si>
  <si>
    <t>Program 2006 POTPORA POLJOPRIVREDI</t>
  </si>
  <si>
    <t>Aktivnost A200601 UREĐENJE POLJSKIH  PUTEVA</t>
  </si>
  <si>
    <t>FUNKCIJSKA KLASIFIKACIJA 042 Poljoprivreda, šumarstvo, ribarstvo i lov</t>
  </si>
  <si>
    <t>FUNKCIJSKA KLASIFIKACIJA 0421 Poljoprivreda</t>
  </si>
  <si>
    <t>Aktivnost A200602 OSTALE MJERE ZA POTICANJE POLJOPRIVREDE</t>
  </si>
  <si>
    <t>Program 2008 SOCIJALNA SKRB</t>
  </si>
  <si>
    <t>Aktivnost A200801 JEDNOKRATNE POMOĆI</t>
  </si>
  <si>
    <t>FUNKCIJSKA KLASIFIKACIJA 10 Socijalna zaštita</t>
  </si>
  <si>
    <t>FUNKCIJSKA KLASIFIKACIJA 104 Obitelj i djeca</t>
  </si>
  <si>
    <t>FUNKCIJSKA KLASIFIKACIJA 1040 Obitelj i djeca</t>
  </si>
  <si>
    <t>Aktivnost A200802 TROŠKOVI STANOVANJA</t>
  </si>
  <si>
    <t>Aktivnost A200803 NAKNADA ZA TROŠKOVE OGRJEVA</t>
  </si>
  <si>
    <t>Izvor 5.1.1 TEKUĆE POMOĆI IZ ŽUPANIJSKOG PRORAČUNA</t>
  </si>
  <si>
    <t>Aktivnost A200804 NAKNADE U NARAVI SOCIJALNO UGROŽENIM KUĆANSTVIMA</t>
  </si>
  <si>
    <t>FUNKCIJSKA KLASIFIKACIJA 107 Socijalna pomoć stanovništvu koje nije obuhvaćeno redovnim socijalnim programima</t>
  </si>
  <si>
    <t>FUNKCIJSKA KLASIFIKACIJA 1070 Socijalna pomoć stanovništvu koje nije obuhvaćeno redovnim socijalnim programima</t>
  </si>
  <si>
    <t>Program 2009 PROSTORNO UREĐENJE I UNAPREĐENJE STANOVANJA</t>
  </si>
  <si>
    <t>Aktivnost A200901 BOŽIĆNI I NOVOGODIŠNJI POKLON PAKETIĆI</t>
  </si>
  <si>
    <t>Aktivnost A200902 NAKNADE ZA NOVOROĐENU DJECU</t>
  </si>
  <si>
    <t>Program 2010 OBRAZOVANJE</t>
  </si>
  <si>
    <t>Aktivnost A201001 PREDŠKOLSKO OBRAZOVANJE</t>
  </si>
  <si>
    <t>FUNKCIJSKA KLASIFIKACIJA 09 Obrazovanje</t>
  </si>
  <si>
    <t>FUNKCIJSKA KLASIFIKACIJA 091 Predškolsko i osnovno obrazovanje</t>
  </si>
  <si>
    <t>FUNKCIJSKA KLASIFIKACIJA 0911 Predškolsko obrazovanje</t>
  </si>
  <si>
    <t>Aktivnost A201002 OSNOVNOŠKOLSKO OBRAZOVANJE</t>
  </si>
  <si>
    <t>FUNKCIJSKA KLASIFIKACIJA 0912 Osnovno obrazovanje</t>
  </si>
  <si>
    <t>Aktivnost A201003 SREDNJOŠKOLSKO OBRAZOVANJE</t>
  </si>
  <si>
    <t>FUNKCIJSKA KLASIFIKACIJA 092 Srednjoškolsko  obrazovanje</t>
  </si>
  <si>
    <t>FUNKCIJSKA KLASIFIKACIJA 0922 Više srednjoškolsko obrazovanje</t>
  </si>
  <si>
    <t>Aktivnost A201004 VISOKO OBRAZOVANJE</t>
  </si>
  <si>
    <t>FUNKCIJSKA KLASIFIKACIJA 095 Obrazovanje koje se ne može definirati po stupnju</t>
  </si>
  <si>
    <t>FUNKCIJSKA KLASIFIKACIJA 0950 Obrazovanje koje se ne može definirati po stupnju</t>
  </si>
  <si>
    <t>Program 2011 RAZVOJ SPORTA I REKREACIJE</t>
  </si>
  <si>
    <t>Aktivnost A201101 POTICANJE SPORTSKIH AKTIVNOSTI</t>
  </si>
  <si>
    <t>Program 2012 PROMICANJE KULTURE</t>
  </si>
  <si>
    <t>Aktivnost A201201 POTICANJE KULTURNIH AKTIVNOSTI</t>
  </si>
  <si>
    <t>FUNKCIJSKA KLASIFIKACIJA 082 Službe kulture</t>
  </si>
  <si>
    <t>FUNKCIJSKA KLASIFIKACIJA 0820 Službe kulture</t>
  </si>
  <si>
    <t>Program 2013 ZDRAVSTVO</t>
  </si>
  <si>
    <t>Aktivnost A201301 RAD ZDRAVSTVENE AMBULANTE ŠODOLOVCI</t>
  </si>
  <si>
    <t>FUNKCIJSKA KLASIFIKACIJA 072 Službe za vanjske pacijente</t>
  </si>
  <si>
    <t>FUNKCIJSKA KLASIFIKACIJA 0721 Opće medicinske usluge</t>
  </si>
  <si>
    <t>Aktivnost A201302 MJERE I AKTIVNOSTI ZA ZAŠTITU ZDRAVLJA</t>
  </si>
  <si>
    <t>Program 2014 ORGANIZIRANJE I PROVOĐENJE ZAŠTITE I SPAŠAVANJA</t>
  </si>
  <si>
    <t>Aktivnost A201401 REDOVNA DJELATNOST JVP I DVD</t>
  </si>
  <si>
    <t>FUNKCIJSKA KLASIFIKACIJA 032 Usluge protupožarne zaštite</t>
  </si>
  <si>
    <t>FUNKCIJSKA KLASIFIKACIJA 0320 Usluge protupožarne zaštite</t>
  </si>
  <si>
    <t>Aktivnost A201402 REDOVNA DJELATNOST CIVILNE ZAŠTITE</t>
  </si>
  <si>
    <t>Program 2015 RAZVOJ CIVILNOG DRUŠTVA</t>
  </si>
  <si>
    <t>Aktivnost A201501 HUMANITARNO-SOCIJALNE UDRUGE</t>
  </si>
  <si>
    <t>FUNKCIJSKA KLASIFIKACIJA 109 Aktivnosti socijalne zaštite koje nisu drugdje svrstane</t>
  </si>
  <si>
    <t>FUNKCIJSKA KLASIFIKACIJA 1090 Aktivnosti socijalne zaštite koje nisu drugdje svrstane</t>
  </si>
  <si>
    <t>Aktivnost A201502 VJERSKE ZAJEDNICE</t>
  </si>
  <si>
    <t>FUNKCIJSKA KLASIFIKACIJA 084 Religijske i druge službe zajednice</t>
  </si>
  <si>
    <t>FUNKCIJSKA KLASIFIKACIJA 0840 Religijske i druge službe zajednice</t>
  </si>
  <si>
    <t>Aktivnost A201503 ZAŠTITA I PROMICANJE PRAVA I INTERESA OSOBA S INVALIDITETOM</t>
  </si>
  <si>
    <t>Aktivnost A201504 ZAŠTITA PRAVA NACIONALNIH MANJINA</t>
  </si>
  <si>
    <t>Pomoći od međunarodnih organizacija te institucija i tijela EU</t>
  </si>
  <si>
    <t>Donacije od pravnih i fizičkih osoba izvan opće države</t>
  </si>
  <si>
    <t>383</t>
  </si>
  <si>
    <t>Kazne, penali i naknade štete</t>
  </si>
  <si>
    <t>Rashodi za nabavu neproizvedene imovine</t>
  </si>
  <si>
    <t>Izdaci za financijsku imovinu i otplate zajmova</t>
  </si>
  <si>
    <t>51</t>
  </si>
  <si>
    <t>Izdaci za dane zajmove</t>
  </si>
  <si>
    <t>514</t>
  </si>
  <si>
    <t>Izdaci za dane zajmove trgovačkom društvu u javnom sektoru</t>
  </si>
  <si>
    <t>Dodatna ulaganja na postrojenjima i opremi</t>
  </si>
  <si>
    <t>OPĆINSKO VIJEĆE</t>
  </si>
  <si>
    <t>Akt./pr.</t>
  </si>
  <si>
    <t>Aktivnost/Projekt</t>
  </si>
  <si>
    <t>Pokazatelj rezultata</t>
  </si>
  <si>
    <t>Org.klasa</t>
  </si>
  <si>
    <t>Polazna vrijednost</t>
  </si>
  <si>
    <t>Ciljna vrijednost 2019.</t>
  </si>
  <si>
    <t>Ciljna vrijednost 2020.</t>
  </si>
  <si>
    <t>Ciljna vrijednost 2021.</t>
  </si>
  <si>
    <t>PLAN 2019.G.</t>
  </si>
  <si>
    <t>PROJEKCIJA 2020.</t>
  </si>
  <si>
    <t>PROJEKCIJA 2021.</t>
  </si>
  <si>
    <t>CILJ 1. IZGRADNJA, ADAPTACIJA I REKONSTRUKCIJA JAVNIH I KOMUNALNIH OBJEKATA S CILJEM POBOLJŠANJA UVJETA ŽIVOTA NA PODRUČJU OPĆINE</t>
  </si>
  <si>
    <t>MJERA 1.1. Mjere unaprjeđenja i razvitka vodovoda, odvodnje i plinofikacije</t>
  </si>
  <si>
    <t>PROGRAM 2003</t>
  </si>
  <si>
    <t>IZGRADNJA OBJEKATA I UREĐAJA KOMUNALNE INFRASTRUKTURE</t>
  </si>
  <si>
    <t>K200306</t>
  </si>
  <si>
    <t>Građevine i uređaji javne namjene - izgradnja sustava vodoopskrbe</t>
  </si>
  <si>
    <t>pokrivenost općine vodoopskrbnim sustavom (pitkom vodom)</t>
  </si>
  <si>
    <t>00201</t>
  </si>
  <si>
    <t>16 km</t>
  </si>
  <si>
    <t>Građevine i uređaji javne namjene - izgradnja kanalizacije</t>
  </si>
  <si>
    <t>broj priključaka</t>
  </si>
  <si>
    <t>MJERA 1.2. Mjera razvitka športa, odgoja, kulture i zdravstva te održavanja javnih površina</t>
  </si>
  <si>
    <t>K200303</t>
  </si>
  <si>
    <t>Javne prometne površine na kojima nije dopušten promet-uređenje centra u naselju Silaš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</si>
  <si>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</si>
  <si>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</si>
  <si>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</si>
  <si>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</si>
  <si>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</si>
  <si>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Građevine i uređaji javne namjene - izgradnja višenamjenske zgrade u naselju Silaš</t>
  </si>
  <si>
    <t>% dovršenosti izgradnje</t>
  </si>
  <si>
    <t>Građevine i uređaji javne namjene - izrada ograde oko Društvenog doma u Palači</t>
  </si>
  <si>
    <t>%dovršenosti ograde</t>
  </si>
  <si>
    <t>Građevine i uređaji javne namjene - ugradnja klima uređaja u Društveni dom Silaš</t>
  </si>
  <si>
    <t>broj ugrađenih klima uređaja</t>
  </si>
  <si>
    <t>Građevine i uređaji javne namjene - Rekonstrukcija Društvenog doma Petrova Slatina</t>
  </si>
  <si>
    <t>%dovršenosti rekonstrukcije</t>
  </si>
  <si>
    <t>Građevine i uređaji javne namjene - rekonstrukcija drugog dijela krovišta zgrade Komunalnog Šodolovci d.o.o.</t>
  </si>
  <si>
    <t>%dovršenosti rekonstrukcije krovišta</t>
  </si>
  <si>
    <t>Građevine i uređaji javne namjene - Uređenje zgrade na igralištu u Palači</t>
  </si>
  <si>
    <t>postotak uređenja</t>
  </si>
  <si>
    <t>K200307</t>
  </si>
  <si>
    <t>Groblja i krematoriji na grobljima - izgrada ograde oko groblja</t>
  </si>
  <si>
    <t>broj izrađenih ograda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</si>
  <si>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</si>
  <si>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</si>
  <si>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</si>
  <si>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</si>
  <si>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dužina izgrađenog nogostupa (m)</t>
  </si>
  <si>
    <t>600m</t>
  </si>
  <si>
    <t>Javne prometne površine na kojima nije dopušten promet - izgradnja nogostupa</t>
  </si>
  <si>
    <t>3.931,7 m</t>
  </si>
  <si>
    <t>MJERA 1.4. Mjere unaprjeđenja, razvoja energetske infrastrukture u području učinkovitog korištenja energije i obnovljivih izvora energije, te zbrinjavanje otpada</t>
  </si>
  <si>
    <t>K200301</t>
  </si>
  <si>
    <t>Javna rasvjeta - izgradnja javne rasvjete</t>
  </si>
  <si>
    <t>broj izgrađenih javnih rasvjeta</t>
  </si>
  <si>
    <t>Javna rasvjeta - rekonstrukcija javne rasvjete</t>
  </si>
  <si>
    <t>broj naselja u kojima je provedena rekonstrukcija javne rasvjete</t>
  </si>
  <si>
    <t>Građevine i uređaji javne namjene - Energetska obnova društvenih domova</t>
  </si>
  <si>
    <t>broj energetski obnovljenih društvenih domova</t>
  </si>
  <si>
    <t>PLAN RAZVOJNIH PROGRAMA ZA RAZDOBLJE OD 2019.-2021.G.</t>
  </si>
  <si>
    <t>IV. ZAVRŠNE ODREDBE</t>
  </si>
  <si>
    <t>Članak 4.</t>
  </si>
  <si>
    <t>Plan Proračuna Općine Šodolovci za 2019.g. i projekcije za 2020. i 2021.g. objavit će se u "Službenom glasniku Općine Šodolovci" i na web stranici Općine</t>
  </si>
  <si>
    <t>www.sodolovci.hr.</t>
  </si>
  <si>
    <t>KLASA: 400-06/18-01/</t>
  </si>
  <si>
    <t>URBROJ: 2121/11-18-1</t>
  </si>
  <si>
    <t>Šodolovci, 21.prosinca 2018.g.</t>
  </si>
  <si>
    <t>Tomislav Starčević, v.r.</t>
  </si>
  <si>
    <t>PREDSJEDNIK OPĆINSKOG VIJEĆA: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</si>
</sst>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15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  <family val="2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</font>
    <font>
      <b/>
      <sz val="14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mbria"/>
      <family val="1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2" borderId="0" xfId="0" applyFont="1" applyFill="1"/>
    <xf numFmtId="4" fontId="2" fillId="3" borderId="0" xfId="0" applyNumberFormat="1" applyFont="1" applyFill="1"/>
    <xf numFmtId="4" fontId="2" fillId="4" borderId="0" xfId="0" applyNumberFormat="1" applyFont="1" applyFill="1"/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/>
    <xf numFmtId="0" fontId="4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left"/>
    </xf>
    <xf numFmtId="0" fontId="4" fillId="13" borderId="0" xfId="0" applyFont="1" applyFill="1" applyBorder="1" applyAlignment="1" applyProtection="1">
      <alignment horizontal="center"/>
    </xf>
    <xf numFmtId="4" fontId="3" fillId="0" borderId="0" xfId="0" applyNumberFormat="1" applyFont="1"/>
    <xf numFmtId="4" fontId="7" fillId="4" borderId="0" xfId="0" applyNumberFormat="1" applyFont="1" applyFill="1"/>
    <xf numFmtId="49" fontId="1" fillId="0" borderId="0" xfId="0" applyNumberFormat="1" applyFont="1"/>
    <xf numFmtId="49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/>
    <xf numFmtId="49" fontId="0" fillId="0" borderId="0" xfId="0" applyNumberFormat="1"/>
    <xf numFmtId="49" fontId="2" fillId="4" borderId="0" xfId="0" applyNumberFormat="1" applyFont="1" applyFill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4" borderId="0" xfId="0" applyFont="1" applyFill="1"/>
    <xf numFmtId="0" fontId="2" fillId="5" borderId="0" xfId="0" applyFont="1" applyFill="1"/>
    <xf numFmtId="4" fontId="2" fillId="5" borderId="0" xfId="0" applyNumberFormat="1" applyFont="1" applyFill="1"/>
    <xf numFmtId="0" fontId="2" fillId="6" borderId="0" xfId="0" applyFont="1" applyFill="1"/>
    <xf numFmtId="4" fontId="2" fillId="6" borderId="0" xfId="0" applyNumberFormat="1" applyFont="1" applyFill="1"/>
    <xf numFmtId="0" fontId="9" fillId="7" borderId="0" xfId="0" applyFont="1" applyFill="1"/>
    <xf numFmtId="4" fontId="9" fillId="7" borderId="0" xfId="0" applyNumberFormat="1" applyFont="1" applyFill="1"/>
    <xf numFmtId="0" fontId="9" fillId="8" borderId="0" xfId="0" applyFont="1" applyFill="1"/>
    <xf numFmtId="4" fontId="9" fillId="8" borderId="0" xfId="0" applyNumberFormat="1" applyFont="1" applyFill="1"/>
    <xf numFmtId="0" fontId="9" fillId="9" borderId="0" xfId="0" applyFont="1" applyFill="1"/>
    <xf numFmtId="4" fontId="9" fillId="9" borderId="0" xfId="0" applyNumberFormat="1" applyFont="1" applyFill="1"/>
    <xf numFmtId="0" fontId="9" fillId="10" borderId="0" xfId="0" applyFont="1" applyFill="1"/>
    <xf numFmtId="4" fontId="9" fillId="10" borderId="0" xfId="0" applyNumberFormat="1" applyFont="1" applyFill="1"/>
    <xf numFmtId="0" fontId="9" fillId="11" borderId="0" xfId="0" applyFont="1" applyFill="1"/>
    <xf numFmtId="4" fontId="9" fillId="11" borderId="0" xfId="0" applyNumberFormat="1" applyFont="1" applyFill="1"/>
    <xf numFmtId="0" fontId="9" fillId="12" borderId="0" xfId="0" applyFont="1" applyFill="1"/>
    <xf numFmtId="4" fontId="9" fillId="12" borderId="0" xfId="0" applyNumberFormat="1" applyFont="1" applyFill="1"/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wrapText="1"/>
    </xf>
    <xf numFmtId="0" fontId="12" fillId="0" borderId="0" xfId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 applyAlignment="1" applyProtection="1">
      <alignment horizontal="center"/>
    </xf>
    <xf numFmtId="0" fontId="4" fillId="14" borderId="0" xfId="0" applyFont="1" applyFill="1"/>
    <xf numFmtId="0" fontId="4" fillId="15" borderId="0" xfId="0" applyFont="1" applyFill="1"/>
    <xf numFmtId="4" fontId="6" fillId="0" borderId="0" xfId="0" applyNumberFormat="1" applyFont="1"/>
    <xf numFmtId="0" fontId="0" fillId="0" borderId="0" xfId="0"/>
    <xf numFmtId="4" fontId="2" fillId="3" borderId="0" xfId="0" applyNumberFormat="1" applyFont="1" applyFill="1"/>
    <xf numFmtId="0" fontId="4" fillId="16" borderId="0" xfId="0" applyFont="1" applyFill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14" borderId="0" xfId="0" applyFont="1" applyFill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14" borderId="1" xfId="0" applyFont="1" applyFill="1" applyBorder="1" applyAlignment="1">
      <alignment wrapText="1"/>
    </xf>
    <xf numFmtId="4" fontId="3" fillId="1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14" borderId="1" xfId="0" applyFont="1" applyFill="1" applyBorder="1" applyAlignment="1">
      <alignment vertical="center"/>
    </xf>
    <xf numFmtId="4" fontId="3" fillId="1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3" fillId="15" borderId="11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18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wrapText="1"/>
    </xf>
    <xf numFmtId="0" fontId="3" fillId="17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left" vertical="center"/>
    </xf>
    <xf numFmtId="0" fontId="3" fillId="14" borderId="0" xfId="0" applyFont="1" applyFill="1" applyAlignment="1">
      <alignment horizontal="left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0</xdr:row>
      <xdr:rowOff>44450</xdr:rowOff>
    </xdr:from>
    <xdr:to>
      <xdr:col>1</xdr:col>
      <xdr:colOff>1568450</xdr:colOff>
      <xdr:row>5</xdr:row>
      <xdr:rowOff>101600</xdr:rowOff>
    </xdr:to>
    <xdr:pic>
      <xdr:nvPicPr>
        <xdr:cNvPr id="1054" name="Slika 1" descr="http://www.sysprint.hr/inf820/grb2.jpg">
          <a:extLst>
            <a:ext uri="{FF2B5EF4-FFF2-40B4-BE49-F238E27FC236}">
              <a16:creationId xmlns:a16="http://schemas.microsoft.com/office/drawing/2014/main" id="{2FB790B2-3ABD-4EE5-B111-D7F1AB3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50" y="44450"/>
          <a:ext cx="7429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5</xdr:row>
      <xdr:rowOff>114300</xdr:rowOff>
    </xdr:to>
    <xdr:pic>
      <xdr:nvPicPr>
        <xdr:cNvPr id="3086" name="Slika 1" descr="http://www.sysprint.hr/inf820/grb2.jpg">
          <a:extLst>
            <a:ext uri="{FF2B5EF4-FFF2-40B4-BE49-F238E27FC236}">
              <a16:creationId xmlns:a16="http://schemas.microsoft.com/office/drawing/2014/main" id="{E2A09876-43C0-4FCE-AF0A-4868535B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57150"/>
          <a:ext cx="7048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dolovci.hr.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1"/>
  <sheetViews>
    <sheetView showGridLines="0" showRowColHeaders="0" tabSelected="1" view="pageLayout" topLeftCell="A232" zoomScaleNormal="100" workbookViewId="0">
      <selection activeCell="B225" sqref="B225"/>
    </sheetView>
  </sheetViews>
  <sheetFormatPr defaultRowHeight="12.5" x14ac:dyDescent="0.25"/>
  <cols>
    <col min="1" max="1" width="8.26953125" customWidth="1"/>
    <col min="2" max="2" width="42.453125" customWidth="1"/>
    <col min="3" max="3" width="12.1796875" customWidth="1"/>
    <col min="4" max="4" width="12" customWidth="1"/>
    <col min="5" max="5" width="13.26953125" customWidth="1"/>
    <col min="6" max="6" width="12" customWidth="1"/>
    <col min="7" max="7" width="13" customWidth="1"/>
    <col min="8" max="10" width="8" customWidth="1"/>
    <col min="11" max="11" width="7.7265625" bestFit="1" customWidth="1"/>
  </cols>
  <sheetData>
    <row r="1" spans="1:11" x14ac:dyDescent="0.25">
      <c r="A1" s="65"/>
      <c r="B1" s="65"/>
      <c r="C1" s="6"/>
      <c r="D1" s="7"/>
    </row>
    <row r="2" spans="1:11" x14ac:dyDescent="0.25">
      <c r="A2" s="65"/>
      <c r="B2" s="65"/>
      <c r="C2" s="6"/>
      <c r="D2" s="8"/>
    </row>
    <row r="3" spans="1:11" x14ac:dyDescent="0.25">
      <c r="A3" s="65"/>
      <c r="B3" s="65"/>
    </row>
    <row r="4" spans="1:11" x14ac:dyDescent="0.25">
      <c r="A4" s="65"/>
      <c r="B4" s="65"/>
    </row>
    <row r="5" spans="1:11" x14ac:dyDescent="0.25">
      <c r="A5" s="65"/>
      <c r="B5" s="65"/>
    </row>
    <row r="7" spans="1:11" x14ac:dyDescent="0.25">
      <c r="A7" s="61" t="s">
        <v>145</v>
      </c>
      <c r="B7" s="61"/>
    </row>
    <row r="8" spans="1:11" x14ac:dyDescent="0.25">
      <c r="A8" s="61" t="s">
        <v>146</v>
      </c>
      <c r="B8" s="61"/>
    </row>
    <row r="9" spans="1:11" x14ac:dyDescent="0.25">
      <c r="A9" s="61" t="s">
        <v>147</v>
      </c>
      <c r="B9" s="61"/>
    </row>
    <row r="10" spans="1:11" x14ac:dyDescent="0.25">
      <c r="A10" s="61" t="s">
        <v>334</v>
      </c>
      <c r="B10" s="61"/>
    </row>
    <row r="11" spans="1:11" x14ac:dyDescent="0.25">
      <c r="A11" s="12" t="s">
        <v>155</v>
      </c>
      <c r="B11" s="10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2" t="s">
        <v>156</v>
      </c>
      <c r="B12" s="10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12"/>
      <c r="B13" s="10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5" x14ac:dyDescent="0.3">
      <c r="A14" s="68" t="s">
        <v>148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1" ht="1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61" t="s">
        <v>149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12"/>
      <c r="B17" s="10"/>
      <c r="C17" s="10"/>
      <c r="D17" s="10"/>
      <c r="E17" s="10"/>
      <c r="F17" s="10"/>
      <c r="G17" s="10"/>
      <c r="H17" s="12"/>
      <c r="I17" s="12"/>
      <c r="J17" s="12"/>
      <c r="K17" s="12"/>
    </row>
    <row r="18" spans="1:11" x14ac:dyDescent="0.25">
      <c r="A18" s="12"/>
      <c r="B18" s="10"/>
      <c r="C18" s="10"/>
      <c r="D18" s="10" t="s">
        <v>154</v>
      </c>
      <c r="E18" s="10"/>
      <c r="F18" s="10"/>
      <c r="G18" s="10"/>
      <c r="H18" s="12"/>
      <c r="I18" s="12"/>
      <c r="J18" s="12"/>
      <c r="K18" s="12"/>
    </row>
    <row r="19" spans="1:11" x14ac:dyDescent="0.25">
      <c r="A19" s="59" t="s">
        <v>157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x14ac:dyDescent="0.25">
      <c r="A20" s="12"/>
      <c r="B20" s="10"/>
      <c r="C20" s="10"/>
      <c r="D20" s="10"/>
      <c r="E20" s="10"/>
      <c r="F20" s="10"/>
      <c r="G20" s="10"/>
      <c r="H20" s="12"/>
      <c r="I20" s="12"/>
      <c r="J20" s="12"/>
      <c r="K20" s="12"/>
    </row>
    <row r="21" spans="1:11" x14ac:dyDescent="0.25">
      <c r="A21" s="12"/>
      <c r="B21" s="12"/>
      <c r="C21" s="16" t="s">
        <v>3</v>
      </c>
      <c r="D21" s="16" t="s">
        <v>4</v>
      </c>
      <c r="E21" s="16" t="s">
        <v>4</v>
      </c>
      <c r="F21" s="16" t="s">
        <v>5</v>
      </c>
      <c r="G21" s="16" t="s">
        <v>5</v>
      </c>
      <c r="H21" s="16" t="s">
        <v>6</v>
      </c>
      <c r="I21" s="16" t="s">
        <v>6</v>
      </c>
      <c r="J21" s="16" t="s">
        <v>6</v>
      </c>
      <c r="K21" s="16" t="s">
        <v>6</v>
      </c>
    </row>
    <row r="22" spans="1:11" x14ac:dyDescent="0.25">
      <c r="A22" s="12"/>
      <c r="B22" s="12"/>
      <c r="C22" s="16" t="s">
        <v>7</v>
      </c>
      <c r="D22" s="16" t="s">
        <v>8</v>
      </c>
      <c r="E22" s="16" t="s">
        <v>9</v>
      </c>
      <c r="F22" s="16" t="s">
        <v>10</v>
      </c>
      <c r="G22" s="16" t="s">
        <v>11</v>
      </c>
      <c r="H22" s="16" t="s">
        <v>12</v>
      </c>
      <c r="I22" s="16" t="s">
        <v>13</v>
      </c>
      <c r="J22" s="16" t="s">
        <v>14</v>
      </c>
      <c r="K22" s="16" t="s">
        <v>15</v>
      </c>
    </row>
    <row r="23" spans="1:11" x14ac:dyDescent="0.25">
      <c r="A23" s="13"/>
      <c r="B23" s="12"/>
      <c r="C23" s="16" t="s">
        <v>150</v>
      </c>
      <c r="D23" s="16" t="s">
        <v>16</v>
      </c>
      <c r="E23" s="16" t="s">
        <v>17</v>
      </c>
      <c r="F23" s="16" t="s">
        <v>18</v>
      </c>
      <c r="G23" s="16" t="s">
        <v>19</v>
      </c>
      <c r="H23" s="16" t="s">
        <v>20</v>
      </c>
      <c r="I23" s="16" t="s">
        <v>21</v>
      </c>
      <c r="J23" s="16" t="s">
        <v>22</v>
      </c>
      <c r="K23" s="16" t="s">
        <v>23</v>
      </c>
    </row>
    <row r="24" spans="1:11" x14ac:dyDescent="0.25">
      <c r="A24" s="62" t="s">
        <v>24</v>
      </c>
      <c r="B24" s="6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2" t="s">
        <v>151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2" t="s">
        <v>12</v>
      </c>
      <c r="B26" s="12" t="s">
        <v>25</v>
      </c>
      <c r="C26" s="14">
        <v>3628703.93</v>
      </c>
      <c r="D26" s="14">
        <v>5676695</v>
      </c>
      <c r="E26" s="14">
        <v>8238765.5099999998</v>
      </c>
      <c r="F26" s="14">
        <v>8910224.9199999999</v>
      </c>
      <c r="G26" s="14">
        <v>9256253.0700000003</v>
      </c>
      <c r="H26" s="14">
        <v>0</v>
      </c>
      <c r="I26" s="14">
        <v>101.0065</v>
      </c>
      <c r="J26" s="14">
        <v>108.15</v>
      </c>
      <c r="K26" s="14">
        <v>103.88339999999999</v>
      </c>
    </row>
    <row r="27" spans="1:11" x14ac:dyDescent="0.25">
      <c r="A27" s="12" t="s">
        <v>13</v>
      </c>
      <c r="B27" s="12" t="s">
        <v>26</v>
      </c>
      <c r="C27" s="14">
        <v>608632.69999999995</v>
      </c>
      <c r="D27" s="14">
        <v>540000</v>
      </c>
      <c r="E27" s="14">
        <v>540000</v>
      </c>
      <c r="F27" s="14">
        <v>584010</v>
      </c>
      <c r="G27" s="14">
        <v>606690</v>
      </c>
      <c r="H27" s="14">
        <v>0</v>
      </c>
      <c r="I27" s="14">
        <v>100</v>
      </c>
      <c r="J27" s="14">
        <v>108.15</v>
      </c>
      <c r="K27" s="14">
        <v>103.88339999999999</v>
      </c>
    </row>
    <row r="28" spans="1:11" x14ac:dyDescent="0.25">
      <c r="A28" s="12" t="s">
        <v>9</v>
      </c>
      <c r="B28" s="12" t="s">
        <v>27</v>
      </c>
      <c r="C28" s="14">
        <v>2858731.54</v>
      </c>
      <c r="D28" s="14">
        <v>3225445</v>
      </c>
      <c r="E28" s="14">
        <v>3784837.47</v>
      </c>
      <c r="F28" s="14">
        <v>4093301.73</v>
      </c>
      <c r="G28" s="14">
        <v>4252264.91</v>
      </c>
      <c r="H28" s="14">
        <v>0</v>
      </c>
      <c r="I28" s="14">
        <v>101.2032</v>
      </c>
      <c r="J28" s="14">
        <v>108.15</v>
      </c>
      <c r="K28" s="14">
        <v>103.88339999999999</v>
      </c>
    </row>
    <row r="29" spans="1:11" x14ac:dyDescent="0.25">
      <c r="A29" s="12" t="s">
        <v>10</v>
      </c>
      <c r="B29" s="12" t="s">
        <v>28</v>
      </c>
      <c r="C29" s="14">
        <v>1314201.3799999999</v>
      </c>
      <c r="D29" s="14">
        <v>3263000</v>
      </c>
      <c r="E29" s="14">
        <v>5301953.04</v>
      </c>
      <c r="F29" s="14">
        <v>5734062.2300000004</v>
      </c>
      <c r="G29" s="14">
        <v>5956744.25</v>
      </c>
      <c r="H29" s="14">
        <v>0</v>
      </c>
      <c r="I29" s="14">
        <v>102.2195</v>
      </c>
      <c r="J29" s="14">
        <v>108.15</v>
      </c>
      <c r="K29" s="14">
        <v>103.88339999999999</v>
      </c>
    </row>
    <row r="30" spans="1:11" x14ac:dyDescent="0.25">
      <c r="A30" s="63" t="s">
        <v>152</v>
      </c>
      <c r="B30" s="63" t="s">
        <v>0</v>
      </c>
      <c r="C30" s="14">
        <v>64403.71</v>
      </c>
      <c r="D30" s="14">
        <v>-271750</v>
      </c>
      <c r="E30" s="14">
        <v>-308025</v>
      </c>
      <c r="F30" s="14">
        <v>-333129.03999999998</v>
      </c>
      <c r="G30" s="14">
        <v>-346066.09</v>
      </c>
      <c r="H30" s="14">
        <v>0</v>
      </c>
      <c r="I30" s="14">
        <v>133.9239</v>
      </c>
      <c r="J30" s="14">
        <v>108.15</v>
      </c>
      <c r="K30" s="14">
        <v>103.88339999999999</v>
      </c>
    </row>
    <row r="31" spans="1:1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62" t="s">
        <v>29</v>
      </c>
      <c r="B32" s="62" t="s">
        <v>0</v>
      </c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12" t="s">
        <v>14</v>
      </c>
      <c r="B33" s="12" t="s">
        <v>30</v>
      </c>
      <c r="C33" s="14">
        <v>0</v>
      </c>
      <c r="D33" s="14">
        <v>0</v>
      </c>
      <c r="E33" s="14">
        <v>50000</v>
      </c>
      <c r="F33" s="14">
        <v>54075</v>
      </c>
      <c r="G33" s="14">
        <v>56175</v>
      </c>
      <c r="H33" s="14">
        <v>0</v>
      </c>
      <c r="I33" s="14">
        <v>100</v>
      </c>
      <c r="J33" s="14">
        <v>108.15</v>
      </c>
      <c r="K33" s="14">
        <v>103.88339999999999</v>
      </c>
    </row>
    <row r="34" spans="1:11" x14ac:dyDescent="0.25">
      <c r="A34" s="15">
        <v>5</v>
      </c>
      <c r="B34" s="12" t="s">
        <v>144</v>
      </c>
      <c r="C34" s="14">
        <v>40000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</row>
    <row r="35" spans="1:11" x14ac:dyDescent="0.25">
      <c r="A35" s="63" t="s">
        <v>31</v>
      </c>
      <c r="B35" s="63" t="s">
        <v>0</v>
      </c>
      <c r="C35" s="14">
        <v>-40000</v>
      </c>
      <c r="D35" s="14">
        <v>0</v>
      </c>
      <c r="E35" s="14">
        <v>50000</v>
      </c>
      <c r="F35" s="14">
        <v>54075</v>
      </c>
      <c r="G35" s="14">
        <v>56175</v>
      </c>
      <c r="H35" s="14">
        <v>0</v>
      </c>
      <c r="I35" s="14">
        <v>100</v>
      </c>
      <c r="J35" s="14">
        <v>108.15</v>
      </c>
      <c r="K35" s="14">
        <v>103.88339999999999</v>
      </c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62" t="s">
        <v>32</v>
      </c>
      <c r="B37" s="62"/>
      <c r="C37" s="14">
        <v>909675.31</v>
      </c>
      <c r="D37" s="14">
        <v>933158.21</v>
      </c>
      <c r="E37" s="14">
        <v>934079.02</v>
      </c>
      <c r="F37" s="14">
        <v>676054.02</v>
      </c>
      <c r="G37" s="14">
        <v>396999.98</v>
      </c>
      <c r="H37" s="14">
        <v>0</v>
      </c>
      <c r="I37" s="12"/>
      <c r="J37" s="12"/>
      <c r="K37" s="12"/>
    </row>
    <row r="38" spans="1:11" x14ac:dyDescent="0.25">
      <c r="A38" s="69" t="s">
        <v>153</v>
      </c>
      <c r="B38" s="69"/>
      <c r="C38" s="64">
        <v>909675.31</v>
      </c>
      <c r="D38" s="64">
        <v>271750</v>
      </c>
      <c r="E38" s="64">
        <v>258025</v>
      </c>
      <c r="F38" s="64">
        <v>279054.03999999998</v>
      </c>
      <c r="G38" s="64">
        <v>289891.09000000003</v>
      </c>
      <c r="H38" s="60"/>
      <c r="I38" s="12"/>
      <c r="J38" s="12"/>
      <c r="K38" s="12"/>
    </row>
    <row r="39" spans="1:11" x14ac:dyDescent="0.25">
      <c r="A39" s="69"/>
      <c r="B39" s="69"/>
      <c r="C39" s="64"/>
      <c r="D39" s="64"/>
      <c r="E39" s="64"/>
      <c r="F39" s="64"/>
      <c r="G39" s="64"/>
      <c r="H39" s="60"/>
      <c r="I39" s="12"/>
      <c r="J39" s="12"/>
      <c r="K39" s="12"/>
    </row>
    <row r="40" spans="1:11" x14ac:dyDescent="0.25">
      <c r="A40" s="63" t="s">
        <v>33</v>
      </c>
      <c r="B40" s="63"/>
      <c r="C40" s="14">
        <v>934079.02</v>
      </c>
      <c r="D40" s="14">
        <v>0</v>
      </c>
      <c r="E40" s="14">
        <v>0</v>
      </c>
      <c r="F40" s="14">
        <v>0</v>
      </c>
      <c r="G40" s="14">
        <v>0</v>
      </c>
      <c r="H40" s="12"/>
      <c r="I40" s="12" t="s">
        <v>0</v>
      </c>
      <c r="J40" s="12"/>
      <c r="K40" s="12"/>
    </row>
    <row r="41" spans="1:11" x14ac:dyDescent="0.25">
      <c r="A41" s="67" t="s">
        <v>159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1" x14ac:dyDescent="0.25">
      <c r="A42" s="12" t="s">
        <v>160</v>
      </c>
      <c r="B42" s="12"/>
      <c r="C42" s="12"/>
      <c r="D42" s="12"/>
      <c r="E42" s="12"/>
      <c r="F42" s="12"/>
      <c r="G42" s="12"/>
      <c r="H42" s="12"/>
      <c r="I42" s="12"/>
      <c r="J42" s="12" t="s">
        <v>161</v>
      </c>
      <c r="K42" s="12"/>
    </row>
    <row r="43" spans="1:11" x14ac:dyDescent="0.25">
      <c r="A43" s="12" t="s">
        <v>162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13" x14ac:dyDescent="0.3">
      <c r="A44" s="3" t="s">
        <v>0</v>
      </c>
      <c r="B44" s="3" t="s">
        <v>0</v>
      </c>
      <c r="C44" s="9" t="s">
        <v>3</v>
      </c>
      <c r="D44" s="9" t="s">
        <v>4</v>
      </c>
      <c r="E44" s="9" t="s">
        <v>4</v>
      </c>
      <c r="F44" s="9" t="s">
        <v>5</v>
      </c>
      <c r="G44" s="9" t="s">
        <v>5</v>
      </c>
      <c r="H44" s="9" t="s">
        <v>6</v>
      </c>
      <c r="I44" s="9" t="s">
        <v>6</v>
      </c>
      <c r="J44" s="9" t="s">
        <v>6</v>
      </c>
      <c r="K44" s="9" t="s">
        <v>6</v>
      </c>
    </row>
    <row r="45" spans="1:11" ht="13" x14ac:dyDescent="0.3">
      <c r="A45" s="3" t="s">
        <v>0</v>
      </c>
      <c r="B45" s="3" t="s">
        <v>0</v>
      </c>
      <c r="C45" s="9" t="s">
        <v>7</v>
      </c>
      <c r="D45" s="9" t="s">
        <v>8</v>
      </c>
      <c r="E45" s="9" t="s">
        <v>9</v>
      </c>
      <c r="F45" s="9" t="s">
        <v>10</v>
      </c>
      <c r="G45" s="9" t="s">
        <v>11</v>
      </c>
      <c r="H45" s="9" t="s">
        <v>12</v>
      </c>
      <c r="I45" s="9" t="s">
        <v>13</v>
      </c>
      <c r="J45" s="9" t="s">
        <v>14</v>
      </c>
      <c r="K45" s="9" t="s">
        <v>15</v>
      </c>
    </row>
    <row r="46" spans="1:11" ht="13" x14ac:dyDescent="0.3">
      <c r="A46" s="3" t="s">
        <v>151</v>
      </c>
      <c r="B46" s="3" t="s">
        <v>2</v>
      </c>
      <c r="C46" s="9" t="s">
        <v>150</v>
      </c>
      <c r="D46" s="9" t="s">
        <v>16</v>
      </c>
      <c r="E46" s="9" t="s">
        <v>17</v>
      </c>
      <c r="F46" s="9" t="s">
        <v>18</v>
      </c>
      <c r="G46" s="9" t="s">
        <v>19</v>
      </c>
      <c r="H46" s="9" t="s">
        <v>20</v>
      </c>
      <c r="I46" s="9" t="s">
        <v>21</v>
      </c>
      <c r="J46" s="9" t="s">
        <v>22</v>
      </c>
      <c r="K46" s="9" t="s">
        <v>23</v>
      </c>
    </row>
    <row r="47" spans="1:11" ht="13" x14ac:dyDescent="0.3">
      <c r="A47" s="66" t="s">
        <v>24</v>
      </c>
      <c r="B47" s="66" t="s">
        <v>0</v>
      </c>
      <c r="C47" s="4"/>
      <c r="D47" s="4"/>
      <c r="E47" s="4"/>
      <c r="F47" s="4"/>
      <c r="G47" s="4"/>
      <c r="H47" s="4"/>
      <c r="I47" s="4"/>
      <c r="J47" s="4"/>
      <c r="K47" s="4"/>
    </row>
    <row r="48" spans="1:11" ht="13" x14ac:dyDescent="0.3">
      <c r="A48" s="5" t="s">
        <v>12</v>
      </c>
      <c r="B48" s="5" t="s">
        <v>25</v>
      </c>
      <c r="C48" s="5">
        <v>3628703.93</v>
      </c>
      <c r="D48" s="5">
        <v>5676695</v>
      </c>
      <c r="E48" s="5">
        <v>8238765.5099999998</v>
      </c>
      <c r="F48" s="5">
        <v>8910224.9199999999</v>
      </c>
      <c r="G48" s="5">
        <v>9256253.0700000003</v>
      </c>
      <c r="H48" s="5">
        <v>0</v>
      </c>
      <c r="I48" s="5">
        <v>101.0065</v>
      </c>
      <c r="J48" s="5">
        <v>108.15</v>
      </c>
      <c r="K48" s="5">
        <v>103.88339999999999</v>
      </c>
    </row>
    <row r="49" spans="1:11" ht="13" x14ac:dyDescent="0.3">
      <c r="A49" s="2" t="s">
        <v>34</v>
      </c>
      <c r="B49" s="2" t="s">
        <v>35</v>
      </c>
      <c r="C49" s="2">
        <v>606240.19999999995</v>
      </c>
      <c r="D49" s="2">
        <v>585000</v>
      </c>
      <c r="E49" s="2">
        <v>3445500</v>
      </c>
      <c r="F49" s="2">
        <v>3726308.25</v>
      </c>
      <c r="G49" s="2">
        <v>3871019.26</v>
      </c>
      <c r="H49" s="2">
        <v>0</v>
      </c>
      <c r="I49" s="2">
        <v>100</v>
      </c>
      <c r="J49" s="2">
        <v>108.15</v>
      </c>
      <c r="K49" s="2">
        <v>103.88339999999999</v>
      </c>
    </row>
    <row r="50" spans="1:11" x14ac:dyDescent="0.25">
      <c r="A50" s="1" t="s">
        <v>36</v>
      </c>
      <c r="B50" s="1" t="s">
        <v>37</v>
      </c>
      <c r="C50" s="1">
        <v>373125.43</v>
      </c>
      <c r="D50" s="1">
        <v>350000</v>
      </c>
      <c r="E50" s="1">
        <v>3167500</v>
      </c>
      <c r="H50" s="1">
        <v>0</v>
      </c>
      <c r="I50" s="1">
        <v>100</v>
      </c>
    </row>
    <row r="51" spans="1:11" x14ac:dyDescent="0.25">
      <c r="A51" s="1" t="s">
        <v>38</v>
      </c>
      <c r="B51" s="1" t="s">
        <v>39</v>
      </c>
      <c r="C51" s="1">
        <v>227526.67</v>
      </c>
      <c r="D51" s="1">
        <v>230000</v>
      </c>
      <c r="E51" s="1">
        <v>270000</v>
      </c>
      <c r="H51" s="1">
        <v>0</v>
      </c>
      <c r="I51" s="1">
        <v>100</v>
      </c>
    </row>
    <row r="52" spans="1:11" x14ac:dyDescent="0.25">
      <c r="A52" s="1" t="s">
        <v>40</v>
      </c>
      <c r="B52" s="1" t="s">
        <v>41</v>
      </c>
      <c r="C52" s="1">
        <v>5588.1</v>
      </c>
      <c r="D52" s="1">
        <v>5000</v>
      </c>
      <c r="E52" s="1">
        <v>8000</v>
      </c>
      <c r="H52" s="1">
        <v>0</v>
      </c>
      <c r="I52" s="1">
        <v>100</v>
      </c>
    </row>
    <row r="53" spans="1:11" ht="13" x14ac:dyDescent="0.3">
      <c r="A53" s="2" t="s">
        <v>42</v>
      </c>
      <c r="B53" s="2" t="s">
        <v>43</v>
      </c>
      <c r="C53" s="2">
        <v>2285246.73</v>
      </c>
      <c r="D53" s="2">
        <v>4125395</v>
      </c>
      <c r="E53" s="2">
        <v>4109197.09</v>
      </c>
      <c r="F53" s="2">
        <v>4444096.6500000004</v>
      </c>
      <c r="G53" s="2">
        <v>4616682.9400000004</v>
      </c>
      <c r="H53" s="2">
        <v>0</v>
      </c>
      <c r="I53" s="2">
        <v>102.0386</v>
      </c>
      <c r="J53" s="2">
        <v>108.1499</v>
      </c>
      <c r="K53" s="2">
        <v>103.88339999999999</v>
      </c>
    </row>
    <row r="54" spans="1:11" x14ac:dyDescent="0.25">
      <c r="A54" s="20">
        <v>632</v>
      </c>
      <c r="B54" s="22" t="s">
        <v>323</v>
      </c>
      <c r="C54" s="21">
        <v>62190</v>
      </c>
      <c r="D54" s="21">
        <v>0</v>
      </c>
      <c r="E54" s="21"/>
      <c r="F54" s="21"/>
      <c r="G54" s="21"/>
      <c r="H54" s="21"/>
      <c r="I54" s="21"/>
      <c r="J54" s="21"/>
      <c r="K54" s="21"/>
    </row>
    <row r="55" spans="1:11" x14ac:dyDescent="0.25">
      <c r="A55" s="1" t="s">
        <v>44</v>
      </c>
      <c r="B55" s="1" t="s">
        <v>45</v>
      </c>
      <c r="C55" s="1">
        <v>1708762.17</v>
      </c>
      <c r="D55" s="1">
        <v>3297895</v>
      </c>
      <c r="E55" s="1">
        <v>1153305.6200000001</v>
      </c>
      <c r="H55" s="1">
        <v>0</v>
      </c>
      <c r="I55" s="1">
        <v>107.66419999999999</v>
      </c>
    </row>
    <row r="56" spans="1:11" x14ac:dyDescent="0.25">
      <c r="A56" s="1" t="s">
        <v>46</v>
      </c>
      <c r="B56" s="1" t="s">
        <v>47</v>
      </c>
      <c r="C56" s="1">
        <v>514294.56</v>
      </c>
      <c r="D56" s="1">
        <v>827500</v>
      </c>
      <c r="E56" s="1">
        <v>1101541.47</v>
      </c>
      <c r="H56" s="1">
        <v>0</v>
      </c>
      <c r="I56" s="1">
        <v>100</v>
      </c>
    </row>
    <row r="57" spans="1:11" x14ac:dyDescent="0.25">
      <c r="A57" s="1" t="s">
        <v>48</v>
      </c>
      <c r="B57" s="1" t="s">
        <v>49</v>
      </c>
      <c r="C57" s="1">
        <v>0</v>
      </c>
      <c r="D57" s="1">
        <v>0</v>
      </c>
      <c r="E57" s="1">
        <v>1854350</v>
      </c>
      <c r="H57" s="1">
        <v>0</v>
      </c>
      <c r="I57" s="1">
        <v>100</v>
      </c>
    </row>
    <row r="58" spans="1:11" ht="13" x14ac:dyDescent="0.3">
      <c r="A58" s="2" t="s">
        <v>50</v>
      </c>
      <c r="B58" s="2" t="s">
        <v>51</v>
      </c>
      <c r="C58" s="2">
        <v>314735.40999999997</v>
      </c>
      <c r="D58" s="2">
        <v>585000</v>
      </c>
      <c r="E58" s="2">
        <v>336664.13</v>
      </c>
      <c r="F58" s="2">
        <v>364102.28</v>
      </c>
      <c r="G58" s="2">
        <v>378242.15</v>
      </c>
      <c r="H58" s="2">
        <v>0</v>
      </c>
      <c r="I58" s="2">
        <v>100</v>
      </c>
      <c r="J58" s="2">
        <v>108.15</v>
      </c>
      <c r="K58" s="2">
        <v>103.88339999999999</v>
      </c>
    </row>
    <row r="59" spans="1:11" x14ac:dyDescent="0.25">
      <c r="A59" s="1" t="s">
        <v>52</v>
      </c>
      <c r="B59" s="1" t="s">
        <v>53</v>
      </c>
      <c r="C59" s="1">
        <v>1096.48</v>
      </c>
      <c r="D59" s="1">
        <v>0</v>
      </c>
      <c r="E59" s="1">
        <v>500</v>
      </c>
      <c r="H59" s="1">
        <v>0</v>
      </c>
      <c r="I59" s="1">
        <v>100</v>
      </c>
    </row>
    <row r="60" spans="1:11" x14ac:dyDescent="0.25">
      <c r="A60" s="1" t="s">
        <v>54</v>
      </c>
      <c r="B60" s="1" t="s">
        <v>55</v>
      </c>
      <c r="C60" s="1">
        <v>313638.93</v>
      </c>
      <c r="D60" s="1">
        <v>585000</v>
      </c>
      <c r="E60" s="1">
        <v>334664.13</v>
      </c>
      <c r="H60" s="1">
        <v>0</v>
      </c>
      <c r="I60" s="1">
        <v>100</v>
      </c>
    </row>
    <row r="61" spans="1:11" x14ac:dyDescent="0.25">
      <c r="A61" s="1" t="s">
        <v>56</v>
      </c>
      <c r="B61" s="1" t="s">
        <v>57</v>
      </c>
      <c r="C61" s="1">
        <v>0</v>
      </c>
      <c r="D61" s="1">
        <v>0</v>
      </c>
      <c r="E61" s="1">
        <v>1500</v>
      </c>
      <c r="H61" s="1">
        <v>0</v>
      </c>
      <c r="I61" s="1">
        <v>100</v>
      </c>
    </row>
    <row r="62" spans="1:11" ht="13" x14ac:dyDescent="0.3">
      <c r="A62" s="2" t="s">
        <v>58</v>
      </c>
      <c r="B62" s="2" t="s">
        <v>59</v>
      </c>
      <c r="C62" s="2">
        <v>395182.51</v>
      </c>
      <c r="D62" s="2">
        <v>331300</v>
      </c>
      <c r="E62" s="2">
        <v>297504.28999999998</v>
      </c>
      <c r="F62" s="2">
        <v>321750.89</v>
      </c>
      <c r="G62" s="2">
        <v>334246.07</v>
      </c>
      <c r="H62" s="2">
        <v>0</v>
      </c>
      <c r="I62" s="2">
        <v>100</v>
      </c>
      <c r="J62" s="2">
        <v>108.15</v>
      </c>
      <c r="K62" s="2">
        <v>103.88339999999999</v>
      </c>
    </row>
    <row r="63" spans="1:11" x14ac:dyDescent="0.25">
      <c r="A63" s="1" t="s">
        <v>60</v>
      </c>
      <c r="B63" s="1" t="s">
        <v>61</v>
      </c>
      <c r="C63" s="1">
        <v>48604.29</v>
      </c>
      <c r="D63" s="1">
        <v>48700</v>
      </c>
      <c r="E63" s="1">
        <v>45004.29</v>
      </c>
      <c r="H63" s="1">
        <v>0</v>
      </c>
      <c r="I63" s="1">
        <v>100</v>
      </c>
    </row>
    <row r="64" spans="1:11" x14ac:dyDescent="0.25">
      <c r="A64" s="1" t="s">
        <v>62</v>
      </c>
      <c r="B64" s="1" t="s">
        <v>63</v>
      </c>
      <c r="C64" s="1">
        <v>141636.91</v>
      </c>
      <c r="D64" s="1">
        <v>112600</v>
      </c>
      <c r="E64" s="1">
        <v>82500</v>
      </c>
      <c r="H64" s="1">
        <v>0</v>
      </c>
      <c r="I64" s="1">
        <v>100</v>
      </c>
    </row>
    <row r="65" spans="1:11" x14ac:dyDescent="0.25">
      <c r="A65" s="1" t="s">
        <v>64</v>
      </c>
      <c r="B65" s="1" t="s">
        <v>65</v>
      </c>
      <c r="C65" s="1">
        <v>204941.31</v>
      </c>
      <c r="D65" s="1">
        <v>170000</v>
      </c>
      <c r="E65" s="1">
        <v>170000</v>
      </c>
      <c r="H65" s="1">
        <v>0</v>
      </c>
      <c r="I65" s="1">
        <v>100</v>
      </c>
    </row>
    <row r="66" spans="1:11" ht="13" x14ac:dyDescent="0.3">
      <c r="A66" s="2" t="s">
        <v>66</v>
      </c>
      <c r="B66" s="2" t="s">
        <v>67</v>
      </c>
      <c r="C66" s="2">
        <v>299.99</v>
      </c>
      <c r="D66" s="2">
        <v>0</v>
      </c>
      <c r="E66" s="2">
        <v>34900</v>
      </c>
      <c r="F66" s="2">
        <v>37744.35</v>
      </c>
      <c r="G66" s="2">
        <v>39210.15</v>
      </c>
      <c r="H66" s="2">
        <v>0</v>
      </c>
      <c r="I66" s="2">
        <v>100</v>
      </c>
      <c r="J66" s="2">
        <v>108.15</v>
      </c>
      <c r="K66" s="2">
        <v>103.88339999999999</v>
      </c>
    </row>
    <row r="67" spans="1:11" x14ac:dyDescent="0.25">
      <c r="A67" s="1" t="s">
        <v>68</v>
      </c>
      <c r="B67" s="1" t="s">
        <v>69</v>
      </c>
      <c r="C67" s="1">
        <v>0</v>
      </c>
      <c r="D67" s="1">
        <v>0</v>
      </c>
      <c r="E67" s="1">
        <v>34900</v>
      </c>
      <c r="H67" s="1">
        <v>0</v>
      </c>
      <c r="I67" s="1">
        <v>100</v>
      </c>
    </row>
    <row r="68" spans="1:11" x14ac:dyDescent="0.25">
      <c r="A68" s="23">
        <v>663</v>
      </c>
      <c r="B68" s="21" t="s">
        <v>324</v>
      </c>
      <c r="C68" s="1">
        <v>299.99</v>
      </c>
      <c r="D68" s="1">
        <v>0</v>
      </c>
      <c r="E68" s="1"/>
      <c r="H68" s="1"/>
      <c r="I68" s="1"/>
    </row>
    <row r="69" spans="1:11" ht="13" x14ac:dyDescent="0.3">
      <c r="A69" s="2" t="s">
        <v>70</v>
      </c>
      <c r="B69" s="2" t="s">
        <v>71</v>
      </c>
      <c r="C69" s="2">
        <v>26999.09</v>
      </c>
      <c r="D69" s="2">
        <v>50000</v>
      </c>
      <c r="E69" s="2">
        <v>15000</v>
      </c>
      <c r="F69" s="2">
        <v>16222.5</v>
      </c>
      <c r="G69" s="2">
        <v>16852.5</v>
      </c>
      <c r="H69" s="2">
        <v>0</v>
      </c>
      <c r="I69" s="2">
        <v>100</v>
      </c>
      <c r="J69" s="2">
        <v>108.15</v>
      </c>
      <c r="K69" s="2">
        <v>103.88339999999999</v>
      </c>
    </row>
    <row r="70" spans="1:11" x14ac:dyDescent="0.25">
      <c r="A70" s="1" t="s">
        <v>72</v>
      </c>
      <c r="B70" s="1" t="s">
        <v>73</v>
      </c>
      <c r="C70" s="1">
        <v>0</v>
      </c>
      <c r="D70" s="1">
        <v>0</v>
      </c>
      <c r="E70" s="1">
        <v>10000</v>
      </c>
      <c r="H70" s="1">
        <v>0</v>
      </c>
      <c r="I70" s="1">
        <v>100</v>
      </c>
    </row>
    <row r="71" spans="1:11" x14ac:dyDescent="0.25">
      <c r="A71" s="1" t="s">
        <v>74</v>
      </c>
      <c r="B71" s="1" t="s">
        <v>75</v>
      </c>
      <c r="C71" s="1">
        <v>26999.09</v>
      </c>
      <c r="D71" s="1">
        <v>50000</v>
      </c>
      <c r="E71" s="1">
        <v>5000</v>
      </c>
      <c r="H71" s="1">
        <v>0</v>
      </c>
      <c r="I71" s="1">
        <v>100</v>
      </c>
    </row>
    <row r="72" spans="1:11" ht="13" x14ac:dyDescent="0.3">
      <c r="A72" s="5" t="s">
        <v>13</v>
      </c>
      <c r="B72" s="5" t="s">
        <v>26</v>
      </c>
      <c r="C72" s="5">
        <v>608632.69999999995</v>
      </c>
      <c r="D72" s="5">
        <v>540000</v>
      </c>
      <c r="E72" s="5">
        <v>540000</v>
      </c>
      <c r="F72" s="5">
        <v>584010</v>
      </c>
      <c r="G72" s="5">
        <v>606690</v>
      </c>
      <c r="H72" s="5">
        <v>0</v>
      </c>
      <c r="I72" s="5">
        <v>100</v>
      </c>
      <c r="J72" s="5">
        <v>108.15</v>
      </c>
      <c r="K72" s="5">
        <v>103.88339999999999</v>
      </c>
    </row>
    <row r="73" spans="1:11" ht="13" x14ac:dyDescent="0.3">
      <c r="A73" s="2" t="s">
        <v>76</v>
      </c>
      <c r="B73" s="2" t="s">
        <v>77</v>
      </c>
      <c r="C73" s="2">
        <v>608632.69999999995</v>
      </c>
      <c r="D73" s="2">
        <v>540000</v>
      </c>
      <c r="E73" s="2">
        <v>540000</v>
      </c>
      <c r="F73" s="2">
        <v>584010</v>
      </c>
      <c r="G73" s="2">
        <v>606690</v>
      </c>
      <c r="H73" s="2">
        <v>0</v>
      </c>
      <c r="I73" s="2">
        <v>100</v>
      </c>
      <c r="J73" s="2">
        <v>108.15</v>
      </c>
      <c r="K73" s="2">
        <v>103.88339999999999</v>
      </c>
    </row>
    <row r="74" spans="1:11" x14ac:dyDescent="0.25">
      <c r="A74" s="1" t="s">
        <v>78</v>
      </c>
      <c r="B74" s="1" t="s">
        <v>79</v>
      </c>
      <c r="C74" s="1">
        <v>608632.69999999995</v>
      </c>
      <c r="D74" s="1">
        <v>540000</v>
      </c>
      <c r="E74" s="1">
        <v>540000</v>
      </c>
      <c r="H74" s="1">
        <v>0</v>
      </c>
      <c r="I74" s="1">
        <v>100</v>
      </c>
    </row>
    <row r="75" spans="1:11" ht="13" x14ac:dyDescent="0.3">
      <c r="A75" s="5" t="s">
        <v>9</v>
      </c>
      <c r="B75" s="5" t="s">
        <v>27</v>
      </c>
      <c r="C75" s="5">
        <v>2858731.54</v>
      </c>
      <c r="D75" s="5">
        <v>3225445</v>
      </c>
      <c r="E75" s="5">
        <v>3784837.47</v>
      </c>
      <c r="F75" s="5">
        <v>4093301.73</v>
      </c>
      <c r="G75" s="5">
        <v>4252264.91</v>
      </c>
      <c r="H75" s="5">
        <v>0</v>
      </c>
      <c r="I75" s="5">
        <v>101.2032</v>
      </c>
      <c r="J75" s="5">
        <v>108.15</v>
      </c>
      <c r="K75" s="5">
        <v>103.88339999999999</v>
      </c>
    </row>
    <row r="76" spans="1:11" ht="13" x14ac:dyDescent="0.3">
      <c r="A76" s="2" t="s">
        <v>80</v>
      </c>
      <c r="B76" s="2" t="s">
        <v>81</v>
      </c>
      <c r="C76" s="2">
        <v>651856.02</v>
      </c>
      <c r="D76" s="2">
        <v>984030</v>
      </c>
      <c r="E76" s="2">
        <v>1199319.8799999999</v>
      </c>
      <c r="F76" s="2">
        <v>1297064.43</v>
      </c>
      <c r="G76" s="2">
        <v>1347435.89</v>
      </c>
      <c r="H76" s="2">
        <v>0</v>
      </c>
      <c r="I76" s="2">
        <v>100</v>
      </c>
      <c r="J76" s="2">
        <v>108.1499</v>
      </c>
      <c r="K76" s="2">
        <v>103.88339999999999</v>
      </c>
    </row>
    <row r="77" spans="1:11" x14ac:dyDescent="0.25">
      <c r="A77" s="1" t="s">
        <v>82</v>
      </c>
      <c r="B77" s="1" t="s">
        <v>83</v>
      </c>
      <c r="C77" s="1">
        <v>523590.96</v>
      </c>
      <c r="D77" s="1">
        <v>820000</v>
      </c>
      <c r="E77" s="1">
        <v>993171.44</v>
      </c>
      <c r="H77" s="1">
        <v>0</v>
      </c>
      <c r="I77" s="1">
        <v>100</v>
      </c>
    </row>
    <row r="78" spans="1:11" x14ac:dyDescent="0.25">
      <c r="A78" s="1" t="s">
        <v>84</v>
      </c>
      <c r="B78" s="1" t="s">
        <v>85</v>
      </c>
      <c r="C78" s="1">
        <v>38207.51</v>
      </c>
      <c r="D78" s="1">
        <v>23000</v>
      </c>
      <c r="E78" s="1">
        <v>35000</v>
      </c>
      <c r="H78" s="1">
        <v>0</v>
      </c>
      <c r="I78" s="1">
        <v>100</v>
      </c>
    </row>
    <row r="79" spans="1:11" x14ac:dyDescent="0.25">
      <c r="A79" s="1" t="s">
        <v>86</v>
      </c>
      <c r="B79" s="1" t="s">
        <v>87</v>
      </c>
      <c r="C79" s="1">
        <v>90057.55</v>
      </c>
      <c r="D79" s="1">
        <v>141030</v>
      </c>
      <c r="E79" s="1">
        <v>171148.44</v>
      </c>
      <c r="H79" s="1">
        <v>0</v>
      </c>
      <c r="I79" s="1">
        <v>100</v>
      </c>
    </row>
    <row r="80" spans="1:11" ht="13" x14ac:dyDescent="0.3">
      <c r="A80" s="2" t="s">
        <v>88</v>
      </c>
      <c r="B80" s="2" t="s">
        <v>89</v>
      </c>
      <c r="C80" s="2">
        <v>1509529.53</v>
      </c>
      <c r="D80" s="2">
        <v>1656815</v>
      </c>
      <c r="E80" s="2">
        <v>1798467.59</v>
      </c>
      <c r="F80" s="2">
        <v>1945042.72</v>
      </c>
      <c r="G80" s="2">
        <v>2020578.34</v>
      </c>
      <c r="H80" s="2">
        <v>0</v>
      </c>
      <c r="I80" s="2">
        <v>101.1245</v>
      </c>
      <c r="J80" s="2">
        <v>108.15</v>
      </c>
      <c r="K80" s="2">
        <v>103.88339999999999</v>
      </c>
    </row>
    <row r="81" spans="1:11" x14ac:dyDescent="0.25">
      <c r="A81" s="1" t="s">
        <v>90</v>
      </c>
      <c r="B81" s="1" t="s">
        <v>91</v>
      </c>
      <c r="C81" s="1">
        <v>51521.84</v>
      </c>
      <c r="D81" s="1">
        <v>62045</v>
      </c>
      <c r="E81" s="1">
        <v>61688</v>
      </c>
      <c r="H81" s="1">
        <v>0</v>
      </c>
      <c r="I81" s="1">
        <v>100</v>
      </c>
    </row>
    <row r="82" spans="1:11" x14ac:dyDescent="0.25">
      <c r="A82" s="1" t="s">
        <v>92</v>
      </c>
      <c r="B82" s="1" t="s">
        <v>93</v>
      </c>
      <c r="C82" s="1">
        <v>281248.89</v>
      </c>
      <c r="D82" s="1">
        <v>364250</v>
      </c>
      <c r="E82" s="1">
        <v>266233.55</v>
      </c>
      <c r="H82" s="1">
        <v>0</v>
      </c>
      <c r="I82" s="1">
        <v>100</v>
      </c>
    </row>
    <row r="83" spans="1:11" x14ac:dyDescent="0.25">
      <c r="A83" s="1" t="s">
        <v>94</v>
      </c>
      <c r="B83" s="1" t="s">
        <v>95</v>
      </c>
      <c r="C83" s="1">
        <v>885781.8</v>
      </c>
      <c r="D83" s="1">
        <v>1079520</v>
      </c>
      <c r="E83" s="1">
        <v>1261264</v>
      </c>
      <c r="H83" s="1">
        <v>0</v>
      </c>
      <c r="I83" s="1">
        <v>101.6112</v>
      </c>
    </row>
    <row r="84" spans="1:11" x14ac:dyDescent="0.25">
      <c r="A84" s="1" t="s">
        <v>96</v>
      </c>
      <c r="B84" s="1" t="s">
        <v>97</v>
      </c>
      <c r="C84" s="1">
        <v>26274.880000000001</v>
      </c>
      <c r="D84" s="1">
        <v>1000</v>
      </c>
      <c r="E84" s="1">
        <v>19000</v>
      </c>
      <c r="H84" s="1">
        <v>0</v>
      </c>
      <c r="I84" s="1">
        <v>100</v>
      </c>
    </row>
    <row r="85" spans="1:11" x14ac:dyDescent="0.25">
      <c r="A85" s="1" t="s">
        <v>98</v>
      </c>
      <c r="B85" s="1" t="s">
        <v>99</v>
      </c>
      <c r="C85" s="1">
        <v>264702.12</v>
      </c>
      <c r="D85" s="1">
        <v>150000</v>
      </c>
      <c r="E85" s="1">
        <v>190282.04</v>
      </c>
      <c r="H85" s="1">
        <v>0</v>
      </c>
      <c r="I85" s="1">
        <v>100</v>
      </c>
    </row>
    <row r="86" spans="1:11" ht="13" x14ac:dyDescent="0.3">
      <c r="A86" s="2" t="s">
        <v>100</v>
      </c>
      <c r="B86" s="2" t="s">
        <v>101</v>
      </c>
      <c r="C86" s="2">
        <v>7663.26</v>
      </c>
      <c r="D86" s="2">
        <v>8000</v>
      </c>
      <c r="E86" s="2">
        <v>11000</v>
      </c>
      <c r="F86" s="2">
        <v>11896.5</v>
      </c>
      <c r="G86" s="2">
        <v>12358.5</v>
      </c>
      <c r="H86" s="2">
        <v>0</v>
      </c>
      <c r="I86" s="2">
        <v>100</v>
      </c>
      <c r="J86" s="2">
        <v>108.15</v>
      </c>
      <c r="K86" s="2">
        <v>103.88339999999999</v>
      </c>
    </row>
    <row r="87" spans="1:11" x14ac:dyDescent="0.25">
      <c r="A87" s="1" t="s">
        <v>102</v>
      </c>
      <c r="B87" s="1" t="s">
        <v>103</v>
      </c>
      <c r="C87" s="1">
        <v>7663.26</v>
      </c>
      <c r="D87" s="1">
        <v>8000</v>
      </c>
      <c r="E87" s="1">
        <v>11000</v>
      </c>
      <c r="H87" s="1">
        <v>0</v>
      </c>
      <c r="I87" s="1">
        <v>100</v>
      </c>
    </row>
    <row r="88" spans="1:11" ht="13" x14ac:dyDescent="0.3">
      <c r="A88" s="2" t="s">
        <v>104</v>
      </c>
      <c r="B88" s="2" t="s">
        <v>105</v>
      </c>
      <c r="C88" s="2">
        <v>37264.5</v>
      </c>
      <c r="D88" s="2">
        <v>51200</v>
      </c>
      <c r="E88" s="2">
        <v>85000</v>
      </c>
      <c r="F88" s="2">
        <v>91927.5</v>
      </c>
      <c r="G88" s="2">
        <v>95497.5</v>
      </c>
      <c r="H88" s="2">
        <v>0</v>
      </c>
      <c r="I88" s="2">
        <v>100</v>
      </c>
      <c r="J88" s="2">
        <v>108.15</v>
      </c>
      <c r="K88" s="2">
        <v>103.88339999999999</v>
      </c>
    </row>
    <row r="89" spans="1:11" x14ac:dyDescent="0.25">
      <c r="A89" s="1" t="s">
        <v>106</v>
      </c>
      <c r="B89" s="1" t="s">
        <v>107</v>
      </c>
      <c r="C89" s="1">
        <v>0</v>
      </c>
      <c r="D89" s="1">
        <v>0</v>
      </c>
      <c r="E89" s="1">
        <v>50000</v>
      </c>
      <c r="H89" s="1">
        <v>0</v>
      </c>
      <c r="I89" s="1">
        <v>100</v>
      </c>
    </row>
    <row r="90" spans="1:11" x14ac:dyDescent="0.25">
      <c r="A90" s="1" t="s">
        <v>108</v>
      </c>
      <c r="B90" s="1" t="s">
        <v>109</v>
      </c>
      <c r="C90" s="1">
        <v>37264.5</v>
      </c>
      <c r="D90" s="1">
        <v>51200</v>
      </c>
      <c r="E90" s="1">
        <v>35000</v>
      </c>
      <c r="H90" s="1">
        <v>0</v>
      </c>
      <c r="I90" s="1">
        <v>100</v>
      </c>
    </row>
    <row r="91" spans="1:11" ht="13" x14ac:dyDescent="0.3">
      <c r="A91" s="2" t="s">
        <v>110</v>
      </c>
      <c r="B91" s="2" t="s">
        <v>111</v>
      </c>
      <c r="C91" s="2">
        <v>222205.73</v>
      </c>
      <c r="D91" s="2">
        <v>277000</v>
      </c>
      <c r="E91" s="2">
        <v>397650</v>
      </c>
      <c r="F91" s="2">
        <v>430058.48</v>
      </c>
      <c r="G91" s="2">
        <v>446759.78</v>
      </c>
      <c r="H91" s="2">
        <v>0</v>
      </c>
      <c r="I91" s="2">
        <v>100</v>
      </c>
      <c r="J91" s="2">
        <v>108.15</v>
      </c>
      <c r="K91" s="2">
        <v>103.88339999999999</v>
      </c>
    </row>
    <row r="92" spans="1:11" x14ac:dyDescent="0.25">
      <c r="A92" s="1" t="s">
        <v>112</v>
      </c>
      <c r="B92" s="1" t="s">
        <v>113</v>
      </c>
      <c r="C92" s="1">
        <v>222205.73</v>
      </c>
      <c r="D92" s="1">
        <v>277000</v>
      </c>
      <c r="E92" s="1">
        <v>397650</v>
      </c>
      <c r="H92" s="1">
        <v>0</v>
      </c>
      <c r="I92" s="1">
        <v>100</v>
      </c>
    </row>
    <row r="93" spans="1:11" ht="13" x14ac:dyDescent="0.3">
      <c r="A93" s="2" t="s">
        <v>114</v>
      </c>
      <c r="B93" s="2" t="s">
        <v>115</v>
      </c>
      <c r="C93" s="2">
        <v>430212.5</v>
      </c>
      <c r="D93" s="2">
        <v>248400</v>
      </c>
      <c r="E93" s="2">
        <v>293400</v>
      </c>
      <c r="F93" s="2">
        <v>317312.09999999998</v>
      </c>
      <c r="G93" s="2">
        <v>329634.90000000002</v>
      </c>
      <c r="H93" s="2">
        <v>0</v>
      </c>
      <c r="I93" s="2">
        <v>109.31440000000001</v>
      </c>
      <c r="J93" s="2">
        <v>108.15</v>
      </c>
      <c r="K93" s="2">
        <v>103.88339999999999</v>
      </c>
    </row>
    <row r="94" spans="1:11" x14ac:dyDescent="0.25">
      <c r="A94" s="1" t="s">
        <v>116</v>
      </c>
      <c r="B94" s="1" t="s">
        <v>117</v>
      </c>
      <c r="C94" s="1">
        <v>199651.5</v>
      </c>
      <c r="D94" s="1">
        <v>218400</v>
      </c>
      <c r="E94" s="1">
        <v>263400</v>
      </c>
      <c r="H94" s="1">
        <v>0</v>
      </c>
      <c r="I94" s="1">
        <v>110.48650000000001</v>
      </c>
    </row>
    <row r="95" spans="1:11" x14ac:dyDescent="0.25">
      <c r="A95" s="20" t="s">
        <v>325</v>
      </c>
      <c r="B95" s="21" t="s">
        <v>326</v>
      </c>
      <c r="C95" s="1">
        <v>230561</v>
      </c>
      <c r="D95" s="1">
        <v>0</v>
      </c>
      <c r="E95" s="1"/>
      <c r="H95" s="1"/>
      <c r="I95" s="1"/>
    </row>
    <row r="96" spans="1:11" x14ac:dyDescent="0.25">
      <c r="A96" s="1" t="s">
        <v>118</v>
      </c>
      <c r="B96" s="1" t="s">
        <v>119</v>
      </c>
      <c r="C96" s="1">
        <v>0</v>
      </c>
      <c r="D96" s="1">
        <v>30000</v>
      </c>
      <c r="E96" s="1">
        <v>30000</v>
      </c>
      <c r="H96" s="1">
        <v>0</v>
      </c>
      <c r="I96" s="1">
        <v>100</v>
      </c>
    </row>
    <row r="97" spans="1:11" ht="13" x14ac:dyDescent="0.3">
      <c r="A97" s="5" t="s">
        <v>10</v>
      </c>
      <c r="B97" s="5" t="s">
        <v>28</v>
      </c>
      <c r="C97" s="5">
        <v>1314201.3799999999</v>
      </c>
      <c r="D97" s="5">
        <v>3263000</v>
      </c>
      <c r="E97" s="5">
        <v>5301953.04</v>
      </c>
      <c r="F97" s="5">
        <v>5734062.2300000004</v>
      </c>
      <c r="G97" s="5">
        <v>5956744.25</v>
      </c>
      <c r="H97" s="5">
        <v>0</v>
      </c>
      <c r="I97" s="5">
        <v>102.2195</v>
      </c>
      <c r="J97" s="5">
        <v>108.15</v>
      </c>
      <c r="K97" s="5">
        <v>103.88339999999999</v>
      </c>
    </row>
    <row r="98" spans="1:11" ht="13" x14ac:dyDescent="0.3">
      <c r="A98" s="19">
        <v>41</v>
      </c>
      <c r="B98" s="17" t="s">
        <v>327</v>
      </c>
      <c r="C98" s="2">
        <v>53000</v>
      </c>
      <c r="D98" s="2">
        <v>30000</v>
      </c>
      <c r="E98" s="2"/>
      <c r="F98" s="2"/>
      <c r="G98" s="2"/>
      <c r="H98" s="2"/>
      <c r="I98" s="2"/>
      <c r="J98" s="2"/>
      <c r="K98" s="2"/>
    </row>
    <row r="99" spans="1:11" ht="13" x14ac:dyDescent="0.3">
      <c r="A99" s="19">
        <v>42</v>
      </c>
      <c r="B99" s="17" t="s">
        <v>121</v>
      </c>
      <c r="C99" s="2">
        <v>837874.58</v>
      </c>
      <c r="D99" s="2">
        <v>2613000</v>
      </c>
      <c r="E99" s="2">
        <v>3819350</v>
      </c>
      <c r="F99" s="2">
        <v>4130627.05</v>
      </c>
      <c r="G99" s="2">
        <v>4291039.7300000004</v>
      </c>
      <c r="H99" s="2">
        <v>0</v>
      </c>
      <c r="I99" s="2">
        <v>111.7</v>
      </c>
      <c r="J99" s="2">
        <v>108.15</v>
      </c>
      <c r="K99" s="2">
        <v>103.88</v>
      </c>
    </row>
    <row r="100" spans="1:11" x14ac:dyDescent="0.25">
      <c r="A100" s="1" t="s">
        <v>122</v>
      </c>
      <c r="B100" s="1" t="s">
        <v>123</v>
      </c>
      <c r="C100" s="1">
        <v>548580.71</v>
      </c>
      <c r="D100" s="1">
        <v>2340000</v>
      </c>
      <c r="E100" s="1">
        <v>3749350</v>
      </c>
      <c r="H100" s="1">
        <v>0</v>
      </c>
      <c r="I100" s="1">
        <v>111.27809999999999</v>
      </c>
    </row>
    <row r="101" spans="1:11" x14ac:dyDescent="0.25">
      <c r="A101" s="1" t="s">
        <v>124</v>
      </c>
      <c r="B101" s="1" t="s">
        <v>125</v>
      </c>
      <c r="C101" s="1">
        <v>133974.63</v>
      </c>
      <c r="D101" s="1">
        <v>123000</v>
      </c>
      <c r="E101" s="1">
        <v>40000</v>
      </c>
      <c r="H101" s="1">
        <v>0</v>
      </c>
      <c r="I101" s="1">
        <v>80</v>
      </c>
    </row>
    <row r="102" spans="1:11" x14ac:dyDescent="0.25">
      <c r="A102" s="1" t="s">
        <v>126</v>
      </c>
      <c r="B102" s="1" t="s">
        <v>127</v>
      </c>
      <c r="C102" s="1">
        <v>79149.240000000005</v>
      </c>
      <c r="D102" s="1">
        <v>30000</v>
      </c>
      <c r="E102" s="1">
        <v>30000</v>
      </c>
      <c r="H102" s="1">
        <v>0</v>
      </c>
      <c r="I102" s="1">
        <v>0</v>
      </c>
    </row>
    <row r="103" spans="1:11" ht="13" x14ac:dyDescent="0.3">
      <c r="A103" s="2" t="s">
        <v>128</v>
      </c>
      <c r="B103" s="2" t="s">
        <v>129</v>
      </c>
      <c r="C103" s="2">
        <v>423326.8</v>
      </c>
      <c r="D103" s="2">
        <v>620000</v>
      </c>
      <c r="E103" s="2">
        <v>1482603.04</v>
      </c>
      <c r="F103" s="2">
        <v>1603435.18</v>
      </c>
      <c r="G103" s="2">
        <v>1665704.52</v>
      </c>
      <c r="H103" s="2">
        <v>0</v>
      </c>
      <c r="I103" s="2">
        <v>83.882400000000004</v>
      </c>
      <c r="J103" s="2">
        <v>108.1499</v>
      </c>
      <c r="K103" s="2">
        <v>103.88339999999999</v>
      </c>
    </row>
    <row r="104" spans="1:11" x14ac:dyDescent="0.25">
      <c r="A104" s="1" t="s">
        <v>130</v>
      </c>
      <c r="B104" s="1" t="s">
        <v>131</v>
      </c>
      <c r="C104" s="1">
        <v>423326.8</v>
      </c>
      <c r="D104" s="1">
        <v>550000</v>
      </c>
      <c r="E104" s="1">
        <v>1462603.04</v>
      </c>
      <c r="H104" s="1">
        <v>0</v>
      </c>
      <c r="I104" s="1">
        <v>83.697900000000004</v>
      </c>
    </row>
    <row r="105" spans="1:11" x14ac:dyDescent="0.25">
      <c r="A105" s="23">
        <v>452</v>
      </c>
      <c r="B105" s="21" t="s">
        <v>333</v>
      </c>
      <c r="C105" s="1">
        <v>0</v>
      </c>
      <c r="D105" s="1">
        <v>50000</v>
      </c>
      <c r="E105" s="1"/>
      <c r="H105" s="1"/>
      <c r="I105" s="1"/>
    </row>
    <row r="106" spans="1:11" x14ac:dyDescent="0.25">
      <c r="A106" s="1" t="s">
        <v>132</v>
      </c>
      <c r="B106" s="1" t="s">
        <v>133</v>
      </c>
      <c r="C106" s="1">
        <v>0</v>
      </c>
      <c r="D106" s="1">
        <v>20000</v>
      </c>
      <c r="E106" s="1">
        <v>20000</v>
      </c>
      <c r="H106" s="1">
        <v>0</v>
      </c>
      <c r="I106" s="1">
        <v>100</v>
      </c>
    </row>
    <row r="107" spans="1:11" ht="13" x14ac:dyDescent="0.3">
      <c r="A107" s="66" t="s">
        <v>29</v>
      </c>
      <c r="B107" s="66" t="s">
        <v>0</v>
      </c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13" x14ac:dyDescent="0.3">
      <c r="A108" s="5" t="s">
        <v>14</v>
      </c>
      <c r="B108" s="5" t="s">
        <v>30</v>
      </c>
      <c r="C108" s="5">
        <v>0</v>
      </c>
      <c r="D108" s="5">
        <v>0</v>
      </c>
      <c r="E108" s="5">
        <v>50000</v>
      </c>
      <c r="F108" s="5">
        <v>54075</v>
      </c>
      <c r="G108" s="5">
        <v>56175</v>
      </c>
      <c r="H108" s="5">
        <v>0</v>
      </c>
      <c r="I108" s="5">
        <v>100</v>
      </c>
      <c r="J108" s="5">
        <v>108.15</v>
      </c>
      <c r="K108" s="5">
        <v>103.88339999999999</v>
      </c>
    </row>
    <row r="109" spans="1:11" ht="13" x14ac:dyDescent="0.3">
      <c r="A109" s="2" t="s">
        <v>134</v>
      </c>
      <c r="B109" s="2" t="s">
        <v>135</v>
      </c>
      <c r="C109" s="2">
        <v>0</v>
      </c>
      <c r="D109" s="2">
        <v>0</v>
      </c>
      <c r="E109" s="2">
        <v>50000</v>
      </c>
      <c r="F109" s="2">
        <v>54075</v>
      </c>
      <c r="G109" s="2">
        <v>56175</v>
      </c>
      <c r="H109" s="2">
        <v>0</v>
      </c>
      <c r="I109" s="2">
        <v>100</v>
      </c>
      <c r="J109" s="2">
        <v>108.15</v>
      </c>
      <c r="K109" s="2">
        <v>103.88339999999999</v>
      </c>
    </row>
    <row r="110" spans="1:11" x14ac:dyDescent="0.25">
      <c r="A110" s="1" t="s">
        <v>136</v>
      </c>
      <c r="B110" s="1" t="s">
        <v>137</v>
      </c>
      <c r="C110" s="1">
        <v>0</v>
      </c>
      <c r="D110" s="1">
        <v>0</v>
      </c>
      <c r="E110" s="1">
        <v>50000</v>
      </c>
      <c r="H110" s="1">
        <v>0</v>
      </c>
      <c r="I110" s="1">
        <v>100</v>
      </c>
    </row>
    <row r="111" spans="1:11" ht="13" x14ac:dyDescent="0.3">
      <c r="A111" s="24">
        <v>5</v>
      </c>
      <c r="B111" s="18" t="s">
        <v>328</v>
      </c>
      <c r="C111" s="5">
        <v>40000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</row>
    <row r="112" spans="1:11" x14ac:dyDescent="0.25">
      <c r="A112" s="20" t="s">
        <v>329</v>
      </c>
      <c r="B112" s="21" t="s">
        <v>330</v>
      </c>
      <c r="C112" s="1">
        <v>40000</v>
      </c>
      <c r="D112" s="1">
        <v>0</v>
      </c>
      <c r="E112" s="1"/>
      <c r="H112" s="1"/>
      <c r="I112" s="1"/>
    </row>
    <row r="113" spans="1:11" x14ac:dyDescent="0.25">
      <c r="A113" s="20" t="s">
        <v>331</v>
      </c>
      <c r="B113" s="21" t="s">
        <v>332</v>
      </c>
      <c r="C113" s="1">
        <v>40000</v>
      </c>
      <c r="D113" s="1">
        <v>0</v>
      </c>
      <c r="E113" s="1"/>
      <c r="H113" s="1"/>
      <c r="I113" s="1"/>
    </row>
    <row r="114" spans="1:11" ht="13" x14ac:dyDescent="0.3">
      <c r="A114" s="66" t="s">
        <v>138</v>
      </c>
      <c r="B114" s="66" t="s">
        <v>0</v>
      </c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3" x14ac:dyDescent="0.3">
      <c r="A115" s="5" t="s">
        <v>15</v>
      </c>
      <c r="B115" s="5" t="s">
        <v>139</v>
      </c>
      <c r="C115" s="5">
        <v>0</v>
      </c>
      <c r="D115" s="5">
        <v>271750</v>
      </c>
      <c r="E115" s="5">
        <v>258025</v>
      </c>
      <c r="F115" s="5">
        <v>279054.03999999998</v>
      </c>
      <c r="G115" s="5">
        <v>289891.09000000003</v>
      </c>
      <c r="H115" s="5">
        <v>0</v>
      </c>
      <c r="I115" s="5">
        <v>143.34719999999999</v>
      </c>
      <c r="J115" s="5">
        <v>108.15</v>
      </c>
      <c r="K115" s="5">
        <v>103.88339999999999</v>
      </c>
    </row>
    <row r="116" spans="1:11" ht="13" x14ac:dyDescent="0.3">
      <c r="A116" s="2" t="s">
        <v>140</v>
      </c>
      <c r="B116" s="2" t="s">
        <v>141</v>
      </c>
      <c r="C116" s="2">
        <v>0</v>
      </c>
      <c r="D116" s="2">
        <v>271750</v>
      </c>
      <c r="E116" s="2">
        <v>258025</v>
      </c>
      <c r="F116" s="2">
        <v>279054.03999999998</v>
      </c>
      <c r="G116" s="2">
        <v>289891.09000000003</v>
      </c>
      <c r="H116" s="2">
        <v>0</v>
      </c>
      <c r="I116" s="2">
        <v>143.34719999999999</v>
      </c>
      <c r="J116" s="2">
        <v>108.15</v>
      </c>
      <c r="K116" s="2">
        <v>103.88339999999999</v>
      </c>
    </row>
    <row r="117" spans="1:11" x14ac:dyDescent="0.25">
      <c r="A117" s="1" t="s">
        <v>142</v>
      </c>
      <c r="B117" s="1" t="s">
        <v>143</v>
      </c>
      <c r="C117" s="1">
        <v>0</v>
      </c>
      <c r="D117" s="1"/>
      <c r="E117" s="1">
        <v>258025</v>
      </c>
      <c r="H117" s="1">
        <v>0</v>
      </c>
      <c r="I117" s="1">
        <v>143.34719999999999</v>
      </c>
    </row>
    <row r="131" spans="1:11" x14ac:dyDescent="0.25">
      <c r="A131" s="58" t="s">
        <v>158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</row>
    <row r="133" spans="1:11" x14ac:dyDescent="0.25">
      <c r="A133" s="58" t="s">
        <v>163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</row>
    <row r="134" spans="1:11" x14ac:dyDescent="0.25">
      <c r="A134" s="12" t="s">
        <v>164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x14ac:dyDescent="0.25">
      <c r="A135" s="12" t="s">
        <v>165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8" spans="1:11" ht="13" x14ac:dyDescent="0.3">
      <c r="C138" s="45" t="s">
        <v>4</v>
      </c>
      <c r="D138" s="45" t="s">
        <v>5</v>
      </c>
      <c r="E138" s="45" t="s">
        <v>5</v>
      </c>
      <c r="F138" s="45" t="s">
        <v>6</v>
      </c>
      <c r="G138" s="45" t="s">
        <v>6</v>
      </c>
    </row>
    <row r="139" spans="1:11" ht="13" x14ac:dyDescent="0.3">
      <c r="C139" s="45">
        <v>1</v>
      </c>
      <c r="D139" s="45">
        <v>2</v>
      </c>
      <c r="E139" s="45">
        <v>3</v>
      </c>
      <c r="F139" s="45">
        <v>4</v>
      </c>
      <c r="G139" s="45">
        <v>5</v>
      </c>
    </row>
    <row r="140" spans="1:11" ht="13" x14ac:dyDescent="0.3">
      <c r="A140" s="25" t="s">
        <v>1</v>
      </c>
      <c r="B140" s="25" t="s">
        <v>2</v>
      </c>
      <c r="C140" s="45" t="s">
        <v>17</v>
      </c>
      <c r="D140" s="45" t="s">
        <v>18</v>
      </c>
      <c r="E140" s="45" t="s">
        <v>19</v>
      </c>
      <c r="F140" s="46" t="s">
        <v>20</v>
      </c>
      <c r="G140" s="46" t="s">
        <v>21</v>
      </c>
    </row>
    <row r="141" spans="1:11" ht="13" x14ac:dyDescent="0.3">
      <c r="A141" t="s">
        <v>166</v>
      </c>
      <c r="B141" s="27"/>
      <c r="C141" s="2">
        <v>9086790.5099999998</v>
      </c>
      <c r="D141" s="2">
        <v>9827363.9600000009</v>
      </c>
      <c r="E141" s="2">
        <v>10209009.16</v>
      </c>
      <c r="F141" s="2">
        <v>108.15</v>
      </c>
      <c r="G141" s="2">
        <v>103.88339999999999</v>
      </c>
    </row>
    <row r="142" spans="1:11" ht="13" x14ac:dyDescent="0.3">
      <c r="A142" s="28" t="s">
        <v>167</v>
      </c>
      <c r="B142" s="28"/>
      <c r="C142" s="5">
        <v>543371.12</v>
      </c>
      <c r="D142" s="5">
        <v>575326.77</v>
      </c>
      <c r="E142" s="5">
        <v>597669.56000000006</v>
      </c>
      <c r="F142" s="5">
        <v>105.8809</v>
      </c>
      <c r="G142" s="5">
        <v>103.88339999999999</v>
      </c>
    </row>
    <row r="143" spans="1:11" ht="13" x14ac:dyDescent="0.3">
      <c r="A143" s="29" t="s">
        <v>168</v>
      </c>
      <c r="B143" s="29"/>
      <c r="C143" s="30">
        <v>543371.12</v>
      </c>
      <c r="D143" s="30">
        <v>575326.77</v>
      </c>
      <c r="E143" s="30">
        <v>597669.56000000006</v>
      </c>
      <c r="F143" s="30">
        <v>105.8809</v>
      </c>
      <c r="G143" s="30">
        <v>103.88339999999999</v>
      </c>
    </row>
    <row r="144" spans="1:11" ht="13" x14ac:dyDescent="0.3">
      <c r="A144" s="31" t="s">
        <v>169</v>
      </c>
      <c r="B144" s="31"/>
      <c r="C144" s="32">
        <v>543371.12</v>
      </c>
      <c r="D144" s="32">
        <v>575326.77</v>
      </c>
      <c r="E144" s="32">
        <v>597669.56000000006</v>
      </c>
      <c r="F144" s="32">
        <v>105.8809</v>
      </c>
      <c r="G144" s="32">
        <v>103.88339999999999</v>
      </c>
    </row>
    <row r="145" spans="1:7" ht="13" x14ac:dyDescent="0.3">
      <c r="A145" s="33" t="s">
        <v>170</v>
      </c>
      <c r="B145" s="33"/>
      <c r="C145" s="34">
        <v>81182.039999999994</v>
      </c>
      <c r="D145" s="34">
        <v>75469.27</v>
      </c>
      <c r="E145" s="34">
        <v>78400.12</v>
      </c>
      <c r="F145" s="34">
        <v>92.962999999999994</v>
      </c>
      <c r="G145" s="34">
        <v>103.8835</v>
      </c>
    </row>
    <row r="146" spans="1:7" ht="13" x14ac:dyDescent="0.3">
      <c r="A146" s="35" t="s">
        <v>171</v>
      </c>
      <c r="B146" s="35"/>
      <c r="C146" s="36">
        <v>69782.039999999994</v>
      </c>
      <c r="D146" s="36">
        <v>75469.27</v>
      </c>
      <c r="E146" s="36">
        <v>78400.12</v>
      </c>
      <c r="F146" s="36">
        <v>108.1499</v>
      </c>
      <c r="G146" s="36">
        <v>103.8835</v>
      </c>
    </row>
    <row r="147" spans="1:7" ht="13" x14ac:dyDescent="0.3">
      <c r="A147" s="43" t="s">
        <v>172</v>
      </c>
      <c r="B147" s="43"/>
      <c r="C147" s="44">
        <v>69782.039999999994</v>
      </c>
      <c r="D147" s="44">
        <v>75469.27</v>
      </c>
      <c r="E147" s="44">
        <v>78400.12</v>
      </c>
      <c r="F147" s="44">
        <v>108.1499</v>
      </c>
      <c r="G147" s="44">
        <v>103.8835</v>
      </c>
    </row>
    <row r="148" spans="1:7" ht="13" x14ac:dyDescent="0.3">
      <c r="A148" s="37" t="s">
        <v>173</v>
      </c>
      <c r="B148" s="37"/>
      <c r="C148" s="38">
        <v>69782.039999999994</v>
      </c>
      <c r="D148" s="38">
        <v>75469.27</v>
      </c>
      <c r="E148" s="38">
        <v>78400.12</v>
      </c>
      <c r="F148" s="38">
        <v>108.1499</v>
      </c>
      <c r="G148" s="38">
        <v>103.8835</v>
      </c>
    </row>
    <row r="149" spans="1:7" ht="13" x14ac:dyDescent="0.3">
      <c r="A149" s="39" t="s">
        <v>174</v>
      </c>
      <c r="B149" s="39"/>
      <c r="C149" s="40">
        <v>69782.039999999994</v>
      </c>
      <c r="D149" s="40">
        <v>75469.27</v>
      </c>
      <c r="E149" s="40">
        <v>78400.12</v>
      </c>
      <c r="F149" s="40">
        <v>108.1499</v>
      </c>
      <c r="G149" s="40">
        <v>103.8835</v>
      </c>
    </row>
    <row r="150" spans="1:7" ht="13" x14ac:dyDescent="0.3">
      <c r="A150" s="41" t="s">
        <v>175</v>
      </c>
      <c r="B150" s="41"/>
      <c r="C150" s="42">
        <v>69782.039999999994</v>
      </c>
      <c r="D150" s="42">
        <v>75469.27</v>
      </c>
      <c r="E150" s="42">
        <v>78400.12</v>
      </c>
      <c r="F150" s="42">
        <v>108.1499</v>
      </c>
      <c r="G150" s="42">
        <v>103.8835</v>
      </c>
    </row>
    <row r="151" spans="1:7" ht="13" x14ac:dyDescent="0.3">
      <c r="A151" s="27" t="s">
        <v>9</v>
      </c>
      <c r="B151" s="27" t="s">
        <v>27</v>
      </c>
      <c r="C151" s="2">
        <v>69782.039999999994</v>
      </c>
      <c r="D151" s="2">
        <v>75469.27</v>
      </c>
      <c r="E151" s="2">
        <v>78400.12</v>
      </c>
      <c r="F151" s="2">
        <v>108.1499</v>
      </c>
      <c r="G151" s="2">
        <v>103.8835</v>
      </c>
    </row>
    <row r="152" spans="1:7" ht="13" x14ac:dyDescent="0.3">
      <c r="A152" s="27" t="s">
        <v>88</v>
      </c>
      <c r="B152" s="27" t="s">
        <v>89</v>
      </c>
      <c r="C152" s="2">
        <v>69782.039999999994</v>
      </c>
      <c r="D152" s="2">
        <v>75469.27</v>
      </c>
      <c r="E152" s="2">
        <v>78400.12</v>
      </c>
      <c r="F152" s="2">
        <v>108.1499</v>
      </c>
      <c r="G152" s="2">
        <v>103.8835</v>
      </c>
    </row>
    <row r="153" spans="1:7" x14ac:dyDescent="0.25">
      <c r="A153" s="26" t="s">
        <v>98</v>
      </c>
      <c r="B153" s="26" t="s">
        <v>99</v>
      </c>
      <c r="C153" s="1">
        <v>69782.039999999994</v>
      </c>
    </row>
    <row r="154" spans="1:7" ht="13" x14ac:dyDescent="0.3">
      <c r="A154" s="35" t="s">
        <v>176</v>
      </c>
      <c r="B154" s="35"/>
      <c r="C154" s="36">
        <v>11400</v>
      </c>
      <c r="D154" s="36">
        <v>0</v>
      </c>
      <c r="E154" s="36">
        <v>0</v>
      </c>
      <c r="F154" s="36">
        <v>0</v>
      </c>
      <c r="G154" s="36">
        <v>0</v>
      </c>
    </row>
    <row r="155" spans="1:7" ht="13" x14ac:dyDescent="0.3">
      <c r="A155" s="43" t="s">
        <v>172</v>
      </c>
      <c r="B155" s="43"/>
      <c r="C155" s="44">
        <v>11400</v>
      </c>
      <c r="D155" s="44">
        <v>0</v>
      </c>
      <c r="E155" s="44">
        <v>0</v>
      </c>
      <c r="F155" s="44">
        <v>0</v>
      </c>
      <c r="G155" s="44">
        <v>0</v>
      </c>
    </row>
    <row r="156" spans="1:7" ht="13" x14ac:dyDescent="0.3">
      <c r="A156" s="37" t="s">
        <v>173</v>
      </c>
      <c r="B156" s="37"/>
      <c r="C156" s="38">
        <v>11400</v>
      </c>
      <c r="D156" s="38">
        <v>0</v>
      </c>
      <c r="E156" s="38">
        <v>0</v>
      </c>
      <c r="F156" s="38">
        <v>0</v>
      </c>
      <c r="G156" s="38">
        <v>0</v>
      </c>
    </row>
    <row r="157" spans="1:7" ht="13" x14ac:dyDescent="0.3">
      <c r="A157" s="39" t="s">
        <v>174</v>
      </c>
      <c r="B157" s="39"/>
      <c r="C157" s="40">
        <v>11400</v>
      </c>
      <c r="D157" s="40">
        <v>0</v>
      </c>
      <c r="E157" s="40">
        <v>0</v>
      </c>
      <c r="F157" s="40">
        <v>0</v>
      </c>
      <c r="G157" s="40">
        <v>0</v>
      </c>
    </row>
    <row r="158" spans="1:7" ht="13" x14ac:dyDescent="0.3">
      <c r="A158" s="41" t="s">
        <v>175</v>
      </c>
      <c r="B158" s="41"/>
      <c r="C158" s="42">
        <v>11400</v>
      </c>
      <c r="D158" s="42">
        <v>0</v>
      </c>
      <c r="E158" s="42">
        <v>0</v>
      </c>
      <c r="F158" s="42">
        <v>0</v>
      </c>
      <c r="G158" s="42">
        <v>0</v>
      </c>
    </row>
    <row r="159" spans="1:7" ht="13" x14ac:dyDescent="0.3">
      <c r="A159" s="27" t="s">
        <v>9</v>
      </c>
      <c r="B159" s="27" t="s">
        <v>27</v>
      </c>
      <c r="C159" s="2">
        <v>11400</v>
      </c>
      <c r="D159" s="2">
        <v>0</v>
      </c>
      <c r="E159" s="2">
        <v>0</v>
      </c>
      <c r="F159" s="2">
        <v>0</v>
      </c>
      <c r="G159" s="2">
        <v>0</v>
      </c>
    </row>
    <row r="160" spans="1:7" ht="13" x14ac:dyDescent="0.3">
      <c r="A160" s="27" t="s">
        <v>114</v>
      </c>
      <c r="B160" s="27" t="s">
        <v>115</v>
      </c>
      <c r="C160" s="2">
        <v>11400</v>
      </c>
      <c r="D160" s="2">
        <v>0</v>
      </c>
      <c r="E160" s="2">
        <v>0</v>
      </c>
      <c r="F160" s="2">
        <v>0</v>
      </c>
      <c r="G160" s="2">
        <v>0</v>
      </c>
    </row>
    <row r="161" spans="1:7" x14ac:dyDescent="0.25">
      <c r="A161" s="26" t="s">
        <v>116</v>
      </c>
      <c r="B161" s="26" t="s">
        <v>117</v>
      </c>
      <c r="C161" s="1">
        <v>11400</v>
      </c>
    </row>
    <row r="162" spans="1:7" ht="13" x14ac:dyDescent="0.3">
      <c r="A162" s="33" t="s">
        <v>177</v>
      </c>
      <c r="B162" s="33"/>
      <c r="C162" s="34">
        <v>362189.08</v>
      </c>
      <c r="D162" s="34">
        <v>391707.49</v>
      </c>
      <c r="E162" s="34">
        <v>406919.44</v>
      </c>
      <c r="F162" s="34">
        <v>108.1499</v>
      </c>
      <c r="G162" s="34">
        <v>103.88339999999999</v>
      </c>
    </row>
    <row r="163" spans="1:7" ht="13" x14ac:dyDescent="0.3">
      <c r="A163" s="35" t="s">
        <v>178</v>
      </c>
      <c r="B163" s="35"/>
      <c r="C163" s="36">
        <v>313189.08</v>
      </c>
      <c r="D163" s="36">
        <v>338713.99</v>
      </c>
      <c r="E163" s="36">
        <v>351867.94</v>
      </c>
      <c r="F163" s="36">
        <v>108.1499</v>
      </c>
      <c r="G163" s="36">
        <v>103.88339999999999</v>
      </c>
    </row>
    <row r="164" spans="1:7" ht="13" x14ac:dyDescent="0.3">
      <c r="A164" s="43" t="s">
        <v>172</v>
      </c>
      <c r="B164" s="43"/>
      <c r="C164" s="44">
        <v>313189.08</v>
      </c>
      <c r="D164" s="44">
        <v>338713.99</v>
      </c>
      <c r="E164" s="44">
        <v>351867.94</v>
      </c>
      <c r="F164" s="44">
        <v>108.1499</v>
      </c>
      <c r="G164" s="44">
        <v>103.88339999999999</v>
      </c>
    </row>
    <row r="165" spans="1:7" ht="13" x14ac:dyDescent="0.3">
      <c r="A165" s="37" t="s">
        <v>173</v>
      </c>
      <c r="B165" s="37"/>
      <c r="C165" s="38">
        <v>313189.08</v>
      </c>
      <c r="D165" s="38">
        <v>338713.99</v>
      </c>
      <c r="E165" s="38">
        <v>351867.94</v>
      </c>
      <c r="F165" s="38">
        <v>108.1499</v>
      </c>
      <c r="G165" s="38">
        <v>103.88339999999999</v>
      </c>
    </row>
    <row r="166" spans="1:7" ht="13" x14ac:dyDescent="0.3">
      <c r="A166" s="39" t="s">
        <v>174</v>
      </c>
      <c r="B166" s="39"/>
      <c r="C166" s="40">
        <v>313189.08</v>
      </c>
      <c r="D166" s="40">
        <v>338713.99</v>
      </c>
      <c r="E166" s="40">
        <v>351867.94</v>
      </c>
      <c r="F166" s="40">
        <v>108.1499</v>
      </c>
      <c r="G166" s="40">
        <v>103.88339999999999</v>
      </c>
    </row>
    <row r="167" spans="1:7" ht="13" x14ac:dyDescent="0.3">
      <c r="A167" s="41" t="s">
        <v>175</v>
      </c>
      <c r="B167" s="41"/>
      <c r="C167" s="42">
        <v>313189.08</v>
      </c>
      <c r="D167" s="42">
        <v>338713.99</v>
      </c>
      <c r="E167" s="42">
        <v>351867.94</v>
      </c>
      <c r="F167" s="42">
        <v>108.1499</v>
      </c>
      <c r="G167" s="42">
        <v>103.88339999999999</v>
      </c>
    </row>
    <row r="168" spans="1:7" ht="13" x14ac:dyDescent="0.3">
      <c r="A168" s="27" t="s">
        <v>9</v>
      </c>
      <c r="B168" s="27" t="s">
        <v>27</v>
      </c>
      <c r="C168" s="2">
        <v>313189.08</v>
      </c>
      <c r="D168" s="2">
        <v>338713.99</v>
      </c>
      <c r="E168" s="2">
        <v>351867.94</v>
      </c>
      <c r="F168" s="2">
        <v>108.1499</v>
      </c>
      <c r="G168" s="2">
        <v>103.88339999999999</v>
      </c>
    </row>
    <row r="169" spans="1:7" ht="13" x14ac:dyDescent="0.3">
      <c r="A169" s="27" t="s">
        <v>80</v>
      </c>
      <c r="B169" s="27" t="s">
        <v>81</v>
      </c>
      <c r="C169" s="2">
        <v>271975.08</v>
      </c>
      <c r="D169" s="2">
        <v>294141.03999999998</v>
      </c>
      <c r="E169" s="2">
        <v>305564.01</v>
      </c>
      <c r="F169" s="2">
        <v>108.1499</v>
      </c>
      <c r="G169" s="2">
        <v>103.8835</v>
      </c>
    </row>
    <row r="170" spans="1:7" x14ac:dyDescent="0.25">
      <c r="A170" s="26" t="s">
        <v>82</v>
      </c>
      <c r="B170" s="26" t="s">
        <v>83</v>
      </c>
      <c r="C170" s="1">
        <v>232069.68</v>
      </c>
    </row>
    <row r="171" spans="1:7" x14ac:dyDescent="0.25">
      <c r="A171" s="26" t="s">
        <v>86</v>
      </c>
      <c r="B171" s="26" t="s">
        <v>87</v>
      </c>
      <c r="C171" s="1">
        <v>39905.4</v>
      </c>
    </row>
    <row r="172" spans="1:7" ht="13" x14ac:dyDescent="0.3">
      <c r="A172" s="27" t="s">
        <v>88</v>
      </c>
      <c r="B172" s="27" t="s">
        <v>89</v>
      </c>
      <c r="C172" s="2">
        <v>41214</v>
      </c>
      <c r="D172" s="2">
        <v>44572.95</v>
      </c>
      <c r="E172" s="2">
        <v>46303.93</v>
      </c>
      <c r="F172" s="2">
        <v>108.15</v>
      </c>
      <c r="G172" s="2">
        <v>103.88339999999999</v>
      </c>
    </row>
    <row r="173" spans="1:7" x14ac:dyDescent="0.25">
      <c r="A173" s="26" t="s">
        <v>90</v>
      </c>
      <c r="B173" s="26" t="s">
        <v>91</v>
      </c>
      <c r="C173" s="1">
        <v>29214</v>
      </c>
    </row>
    <row r="174" spans="1:7" x14ac:dyDescent="0.25">
      <c r="A174" s="26" t="s">
        <v>94</v>
      </c>
      <c r="B174" s="26" t="s">
        <v>95</v>
      </c>
      <c r="C174" s="1">
        <v>10000</v>
      </c>
    </row>
    <row r="175" spans="1:7" x14ac:dyDescent="0.25">
      <c r="A175" s="26" t="s">
        <v>98</v>
      </c>
      <c r="B175" s="26" t="s">
        <v>99</v>
      </c>
      <c r="C175" s="1">
        <v>2000</v>
      </c>
    </row>
    <row r="176" spans="1:7" ht="13" x14ac:dyDescent="0.3">
      <c r="A176" s="35" t="s">
        <v>179</v>
      </c>
      <c r="B176" s="35"/>
      <c r="C176" s="36">
        <v>4000</v>
      </c>
      <c r="D176" s="36">
        <v>4326</v>
      </c>
      <c r="E176" s="36">
        <v>4494</v>
      </c>
      <c r="F176" s="36">
        <v>108.15</v>
      </c>
      <c r="G176" s="36">
        <v>103.88339999999999</v>
      </c>
    </row>
    <row r="177" spans="1:7" ht="13" x14ac:dyDescent="0.3">
      <c r="A177" s="43" t="s">
        <v>172</v>
      </c>
      <c r="B177" s="43"/>
      <c r="C177" s="44">
        <v>4000</v>
      </c>
      <c r="D177" s="44">
        <v>4326</v>
      </c>
      <c r="E177" s="44">
        <v>4494</v>
      </c>
      <c r="F177" s="44">
        <v>108.15</v>
      </c>
      <c r="G177" s="44">
        <v>103.88339999999999</v>
      </c>
    </row>
    <row r="178" spans="1:7" ht="13" x14ac:dyDescent="0.3">
      <c r="A178" s="37" t="s">
        <v>173</v>
      </c>
      <c r="B178" s="37"/>
      <c r="C178" s="38">
        <v>4000</v>
      </c>
      <c r="D178" s="38">
        <v>4326</v>
      </c>
      <c r="E178" s="38">
        <v>4494</v>
      </c>
      <c r="F178" s="38">
        <v>108.15</v>
      </c>
      <c r="G178" s="38">
        <v>103.88339999999999</v>
      </c>
    </row>
    <row r="179" spans="1:7" ht="13" x14ac:dyDescent="0.3">
      <c r="A179" s="39" t="s">
        <v>180</v>
      </c>
      <c r="B179" s="39"/>
      <c r="C179" s="40">
        <v>4000</v>
      </c>
      <c r="D179" s="40">
        <v>4326</v>
      </c>
      <c r="E179" s="40">
        <v>4494</v>
      </c>
      <c r="F179" s="40">
        <v>108.15</v>
      </c>
      <c r="G179" s="40">
        <v>103.88339999999999</v>
      </c>
    </row>
    <row r="180" spans="1:7" ht="13" x14ac:dyDescent="0.3">
      <c r="A180" s="41" t="s">
        <v>181</v>
      </c>
      <c r="B180" s="41"/>
      <c r="C180" s="42">
        <v>4000</v>
      </c>
      <c r="D180" s="42">
        <v>4326</v>
      </c>
      <c r="E180" s="42">
        <v>4494</v>
      </c>
      <c r="F180" s="42">
        <v>108.15</v>
      </c>
      <c r="G180" s="42">
        <v>103.88339999999999</v>
      </c>
    </row>
    <row r="181" spans="1:7" ht="13" x14ac:dyDescent="0.3">
      <c r="A181" s="27" t="s">
        <v>9</v>
      </c>
      <c r="B181" s="27" t="s">
        <v>27</v>
      </c>
      <c r="C181" s="2">
        <v>4000</v>
      </c>
      <c r="D181" s="2">
        <v>4326</v>
      </c>
      <c r="E181" s="2">
        <v>4494</v>
      </c>
      <c r="F181" s="2">
        <v>108.15</v>
      </c>
      <c r="G181" s="2">
        <v>103.88339999999999</v>
      </c>
    </row>
    <row r="182" spans="1:7" ht="13" x14ac:dyDescent="0.3">
      <c r="A182" s="27" t="s">
        <v>88</v>
      </c>
      <c r="B182" s="27" t="s">
        <v>89</v>
      </c>
      <c r="C182" s="2">
        <v>4000</v>
      </c>
      <c r="D182" s="2">
        <v>4326</v>
      </c>
      <c r="E182" s="2">
        <v>4494</v>
      </c>
      <c r="F182" s="2">
        <v>108.15</v>
      </c>
      <c r="G182" s="2">
        <v>103.88339999999999</v>
      </c>
    </row>
    <row r="183" spans="1:7" x14ac:dyDescent="0.25">
      <c r="A183" s="26" t="s">
        <v>98</v>
      </c>
      <c r="B183" s="26" t="s">
        <v>99</v>
      </c>
      <c r="C183" s="1">
        <v>4000</v>
      </c>
    </row>
    <row r="184" spans="1:7" ht="13" x14ac:dyDescent="0.3">
      <c r="A184" s="35" t="s">
        <v>182</v>
      </c>
      <c r="B184" s="35"/>
      <c r="C184" s="36">
        <v>15000</v>
      </c>
      <c r="D184" s="36">
        <v>16222.5</v>
      </c>
      <c r="E184" s="36">
        <v>16852.5</v>
      </c>
      <c r="F184" s="36">
        <v>108.15</v>
      </c>
      <c r="G184" s="36">
        <v>103.88339999999999</v>
      </c>
    </row>
    <row r="185" spans="1:7" ht="13" x14ac:dyDescent="0.3">
      <c r="A185" s="43" t="s">
        <v>172</v>
      </c>
      <c r="B185" s="43"/>
      <c r="C185" s="44">
        <v>15000</v>
      </c>
      <c r="D185" s="44">
        <v>16222.5</v>
      </c>
      <c r="E185" s="44">
        <v>16852.5</v>
      </c>
      <c r="F185" s="44">
        <v>108.15</v>
      </c>
      <c r="G185" s="44">
        <v>103.88339999999999</v>
      </c>
    </row>
    <row r="186" spans="1:7" ht="13" x14ac:dyDescent="0.3">
      <c r="A186" s="37" t="s">
        <v>173</v>
      </c>
      <c r="B186" s="37"/>
      <c r="C186" s="38">
        <v>15000</v>
      </c>
      <c r="D186" s="38">
        <v>16222.5</v>
      </c>
      <c r="E186" s="38">
        <v>16852.5</v>
      </c>
      <c r="F186" s="38">
        <v>108.15</v>
      </c>
      <c r="G186" s="38">
        <v>103.88339999999999</v>
      </c>
    </row>
    <row r="187" spans="1:7" ht="13" x14ac:dyDescent="0.3">
      <c r="A187" s="39" t="s">
        <v>180</v>
      </c>
      <c r="B187" s="39"/>
      <c r="C187" s="40">
        <v>15000</v>
      </c>
      <c r="D187" s="40">
        <v>16222.5</v>
      </c>
      <c r="E187" s="40">
        <v>16852.5</v>
      </c>
      <c r="F187" s="40">
        <v>108.15</v>
      </c>
      <c r="G187" s="40">
        <v>103.88339999999999</v>
      </c>
    </row>
    <row r="188" spans="1:7" ht="13" x14ac:dyDescent="0.3">
      <c r="A188" s="41" t="s">
        <v>181</v>
      </c>
      <c r="B188" s="41"/>
      <c r="C188" s="42">
        <v>15000</v>
      </c>
      <c r="D188" s="42">
        <v>16222.5</v>
      </c>
      <c r="E188" s="42">
        <v>16852.5</v>
      </c>
      <c r="F188" s="42">
        <v>108.15</v>
      </c>
      <c r="G188" s="42">
        <v>103.88339999999999</v>
      </c>
    </row>
    <row r="189" spans="1:7" ht="13" x14ac:dyDescent="0.3">
      <c r="A189" s="27" t="s">
        <v>9</v>
      </c>
      <c r="B189" s="27" t="s">
        <v>27</v>
      </c>
      <c r="C189" s="2">
        <v>15000</v>
      </c>
      <c r="D189" s="2">
        <v>16222.5</v>
      </c>
      <c r="E189" s="2">
        <v>16852.5</v>
      </c>
      <c r="F189" s="2">
        <v>108.15</v>
      </c>
      <c r="G189" s="2">
        <v>103.88339999999999</v>
      </c>
    </row>
    <row r="190" spans="1:7" ht="13" x14ac:dyDescent="0.3">
      <c r="A190" s="27" t="s">
        <v>88</v>
      </c>
      <c r="B190" s="27" t="s">
        <v>89</v>
      </c>
      <c r="C190" s="2">
        <v>15000</v>
      </c>
      <c r="D190" s="2">
        <v>16222.5</v>
      </c>
      <c r="E190" s="2">
        <v>16852.5</v>
      </c>
      <c r="F190" s="2">
        <v>108.15</v>
      </c>
      <c r="G190" s="2">
        <v>103.88339999999999</v>
      </c>
    </row>
    <row r="191" spans="1:7" x14ac:dyDescent="0.25">
      <c r="A191" s="26" t="s">
        <v>98</v>
      </c>
      <c r="B191" s="26" t="s">
        <v>99</v>
      </c>
      <c r="C191" s="1">
        <v>15000</v>
      </c>
    </row>
    <row r="192" spans="1:7" ht="13" x14ac:dyDescent="0.3">
      <c r="A192" s="35" t="s">
        <v>183</v>
      </c>
      <c r="B192" s="35"/>
      <c r="C192" s="36">
        <v>30000</v>
      </c>
      <c r="D192" s="36">
        <v>32445</v>
      </c>
      <c r="E192" s="36">
        <v>33705</v>
      </c>
      <c r="F192" s="36">
        <v>108.15</v>
      </c>
      <c r="G192" s="36">
        <v>103.88339999999999</v>
      </c>
    </row>
    <row r="193" spans="1:7" ht="13" x14ac:dyDescent="0.3">
      <c r="A193" s="43" t="s">
        <v>172</v>
      </c>
      <c r="B193" s="43"/>
      <c r="C193" s="44">
        <v>30000</v>
      </c>
      <c r="D193" s="44">
        <v>32445</v>
      </c>
      <c r="E193" s="44">
        <v>33705</v>
      </c>
      <c r="F193" s="44">
        <v>108.15</v>
      </c>
      <c r="G193" s="44">
        <v>103.88339999999999</v>
      </c>
    </row>
    <row r="194" spans="1:7" ht="13" x14ac:dyDescent="0.3">
      <c r="A194" s="37" t="s">
        <v>173</v>
      </c>
      <c r="B194" s="37"/>
      <c r="C194" s="38">
        <v>30000</v>
      </c>
      <c r="D194" s="38">
        <v>32445</v>
      </c>
      <c r="E194" s="38">
        <v>33705</v>
      </c>
      <c r="F194" s="38">
        <v>108.15</v>
      </c>
      <c r="G194" s="38">
        <v>103.88339999999999</v>
      </c>
    </row>
    <row r="195" spans="1:7" ht="13" x14ac:dyDescent="0.3">
      <c r="A195" s="39" t="s">
        <v>180</v>
      </c>
      <c r="B195" s="39"/>
      <c r="C195" s="40">
        <v>30000</v>
      </c>
      <c r="D195" s="40">
        <v>32445</v>
      </c>
      <c r="E195" s="40">
        <v>33705</v>
      </c>
      <c r="F195" s="40">
        <v>108.15</v>
      </c>
      <c r="G195" s="40">
        <v>103.88339999999999</v>
      </c>
    </row>
    <row r="196" spans="1:7" ht="13" x14ac:dyDescent="0.3">
      <c r="A196" s="41" t="s">
        <v>181</v>
      </c>
      <c r="B196" s="41"/>
      <c r="C196" s="42">
        <v>30000</v>
      </c>
      <c r="D196" s="42">
        <v>32445</v>
      </c>
      <c r="E196" s="42">
        <v>33705</v>
      </c>
      <c r="F196" s="42">
        <v>108.15</v>
      </c>
      <c r="G196" s="42">
        <v>103.88339999999999</v>
      </c>
    </row>
    <row r="197" spans="1:7" ht="13" x14ac:dyDescent="0.3">
      <c r="A197" s="27" t="s">
        <v>9</v>
      </c>
      <c r="B197" s="27" t="s">
        <v>27</v>
      </c>
      <c r="C197" s="2">
        <v>30000</v>
      </c>
      <c r="D197" s="2">
        <v>32445</v>
      </c>
      <c r="E197" s="2">
        <v>33705</v>
      </c>
      <c r="F197" s="2">
        <v>108.15</v>
      </c>
      <c r="G197" s="2">
        <v>103.88339999999999</v>
      </c>
    </row>
    <row r="198" spans="1:7" ht="13" x14ac:dyDescent="0.3">
      <c r="A198" s="27" t="s">
        <v>114</v>
      </c>
      <c r="B198" s="27" t="s">
        <v>115</v>
      </c>
      <c r="C198" s="2">
        <v>30000</v>
      </c>
      <c r="D198" s="2">
        <v>32445</v>
      </c>
      <c r="E198" s="2">
        <v>33705</v>
      </c>
      <c r="F198" s="2">
        <v>108.15</v>
      </c>
      <c r="G198" s="2">
        <v>103.88339999999999</v>
      </c>
    </row>
    <row r="199" spans="1:7" x14ac:dyDescent="0.25">
      <c r="A199" s="26" t="s">
        <v>118</v>
      </c>
      <c r="B199" s="26" t="s">
        <v>119</v>
      </c>
      <c r="C199" s="1">
        <v>30000</v>
      </c>
    </row>
    <row r="200" spans="1:7" ht="13" x14ac:dyDescent="0.3">
      <c r="A200" s="33" t="s">
        <v>185</v>
      </c>
      <c r="B200" s="33"/>
      <c r="C200" s="34">
        <v>100000</v>
      </c>
      <c r="D200" s="34">
        <v>108150.01</v>
      </c>
      <c r="E200" s="34">
        <v>112350</v>
      </c>
      <c r="F200" s="34">
        <v>108.15</v>
      </c>
      <c r="G200" s="34">
        <v>103.88339999999999</v>
      </c>
    </row>
    <row r="201" spans="1:7" ht="13" x14ac:dyDescent="0.3">
      <c r="A201" s="35" t="s">
        <v>186</v>
      </c>
      <c r="B201" s="35"/>
      <c r="C201" s="36">
        <v>100000</v>
      </c>
      <c r="D201" s="36">
        <v>108150.01</v>
      </c>
      <c r="E201" s="36">
        <v>112350</v>
      </c>
      <c r="F201" s="36">
        <v>108.15</v>
      </c>
      <c r="G201" s="36">
        <v>103.88339999999999</v>
      </c>
    </row>
    <row r="202" spans="1:7" ht="13" x14ac:dyDescent="0.3">
      <c r="A202" s="43" t="s">
        <v>172</v>
      </c>
      <c r="B202" s="43"/>
      <c r="C202" s="44">
        <v>50295.71</v>
      </c>
      <c r="D202" s="44">
        <v>54394.82</v>
      </c>
      <c r="E202" s="44">
        <v>56507.23</v>
      </c>
      <c r="F202" s="44">
        <v>108.15</v>
      </c>
      <c r="G202" s="44">
        <v>103.88339999999999</v>
      </c>
    </row>
    <row r="203" spans="1:7" ht="13" x14ac:dyDescent="0.3">
      <c r="A203" s="37" t="s">
        <v>187</v>
      </c>
      <c r="B203" s="37"/>
      <c r="C203" s="38">
        <v>50295.71</v>
      </c>
      <c r="D203" s="38">
        <v>54394.82</v>
      </c>
      <c r="E203" s="38">
        <v>56507.23</v>
      </c>
      <c r="F203" s="38">
        <v>108.15</v>
      </c>
      <c r="G203" s="38">
        <v>103.88339999999999</v>
      </c>
    </row>
    <row r="204" spans="1:7" ht="13" x14ac:dyDescent="0.3">
      <c r="A204" s="39" t="s">
        <v>188</v>
      </c>
      <c r="B204" s="39"/>
      <c r="C204" s="40">
        <v>50295.71</v>
      </c>
      <c r="D204" s="40">
        <v>54394.82</v>
      </c>
      <c r="E204" s="40">
        <v>56507.23</v>
      </c>
      <c r="F204" s="40">
        <v>108.15</v>
      </c>
      <c r="G204" s="40">
        <v>103.88339999999999</v>
      </c>
    </row>
    <row r="205" spans="1:7" ht="13" x14ac:dyDescent="0.3">
      <c r="A205" s="41" t="s">
        <v>189</v>
      </c>
      <c r="B205" s="41"/>
      <c r="C205" s="42">
        <v>50295.71</v>
      </c>
      <c r="D205" s="42">
        <v>54394.82</v>
      </c>
      <c r="E205" s="42">
        <v>56507.23</v>
      </c>
      <c r="F205" s="42">
        <v>108.15</v>
      </c>
      <c r="G205" s="42">
        <v>103.88339999999999</v>
      </c>
    </row>
    <row r="206" spans="1:7" ht="13" x14ac:dyDescent="0.3">
      <c r="A206" s="27" t="s">
        <v>10</v>
      </c>
      <c r="B206" s="27" t="s">
        <v>28</v>
      </c>
      <c r="C206" s="2">
        <v>50295.71</v>
      </c>
      <c r="D206" s="2">
        <v>54394.82</v>
      </c>
      <c r="E206" s="2">
        <v>56507.23</v>
      </c>
      <c r="F206" s="2">
        <v>108.15</v>
      </c>
      <c r="G206" s="2">
        <v>103.88339999999999</v>
      </c>
    </row>
    <row r="207" spans="1:7" ht="26" x14ac:dyDescent="0.3">
      <c r="A207" s="27" t="s">
        <v>120</v>
      </c>
      <c r="B207" s="27" t="s">
        <v>121</v>
      </c>
      <c r="C207" s="2">
        <v>50295.71</v>
      </c>
      <c r="D207" s="2">
        <v>54394.82</v>
      </c>
      <c r="E207" s="2">
        <v>56507.23</v>
      </c>
      <c r="F207" s="2">
        <v>108.15</v>
      </c>
      <c r="G207" s="2">
        <v>103.88339999999999</v>
      </c>
    </row>
    <row r="208" spans="1:7" x14ac:dyDescent="0.25">
      <c r="A208" s="26" t="s">
        <v>122</v>
      </c>
      <c r="B208" s="26" t="s">
        <v>123</v>
      </c>
      <c r="C208" s="1">
        <v>50295.71</v>
      </c>
    </row>
    <row r="209" spans="1:7" ht="13" x14ac:dyDescent="0.3">
      <c r="A209" s="43" t="s">
        <v>190</v>
      </c>
      <c r="B209" s="43"/>
      <c r="C209" s="44">
        <v>45000</v>
      </c>
      <c r="D209" s="44">
        <v>48667.5</v>
      </c>
      <c r="E209" s="44">
        <v>50557.5</v>
      </c>
      <c r="F209" s="44">
        <v>108.15</v>
      </c>
      <c r="G209" s="44">
        <v>103.88339999999999</v>
      </c>
    </row>
    <row r="210" spans="1:7" ht="13" x14ac:dyDescent="0.3">
      <c r="A210" s="37" t="s">
        <v>187</v>
      </c>
      <c r="B210" s="37"/>
      <c r="C210" s="38">
        <v>45000</v>
      </c>
      <c r="D210" s="38">
        <v>48667.5</v>
      </c>
      <c r="E210" s="38">
        <v>50557.5</v>
      </c>
      <c r="F210" s="38">
        <v>108.15</v>
      </c>
      <c r="G210" s="38">
        <v>103.88339999999999</v>
      </c>
    </row>
    <row r="211" spans="1:7" ht="13" x14ac:dyDescent="0.3">
      <c r="A211" s="39" t="s">
        <v>188</v>
      </c>
      <c r="B211" s="39"/>
      <c r="C211" s="40">
        <v>45000</v>
      </c>
      <c r="D211" s="40">
        <v>48667.5</v>
      </c>
      <c r="E211" s="40">
        <v>50557.5</v>
      </c>
      <c r="F211" s="40">
        <v>108.15</v>
      </c>
      <c r="G211" s="40">
        <v>103.88339999999999</v>
      </c>
    </row>
    <row r="212" spans="1:7" ht="13" x14ac:dyDescent="0.3">
      <c r="A212" s="41" t="s">
        <v>189</v>
      </c>
      <c r="B212" s="41"/>
      <c r="C212" s="42">
        <v>45000</v>
      </c>
      <c r="D212" s="42">
        <v>48667.5</v>
      </c>
      <c r="E212" s="42">
        <v>50557.5</v>
      </c>
      <c r="F212" s="42">
        <v>108.15</v>
      </c>
      <c r="G212" s="42">
        <v>103.88339999999999</v>
      </c>
    </row>
    <row r="213" spans="1:7" ht="13" x14ac:dyDescent="0.3">
      <c r="A213" s="27" t="s">
        <v>10</v>
      </c>
      <c r="B213" s="27" t="s">
        <v>28</v>
      </c>
      <c r="C213" s="2">
        <v>45000</v>
      </c>
      <c r="D213" s="2">
        <v>48667.5</v>
      </c>
      <c r="E213" s="2">
        <v>50557.5</v>
      </c>
      <c r="F213" s="2">
        <v>108.15</v>
      </c>
      <c r="G213" s="2">
        <v>103.88339999999999</v>
      </c>
    </row>
    <row r="214" spans="1:7" ht="26" x14ac:dyDescent="0.3">
      <c r="A214" s="27" t="s">
        <v>120</v>
      </c>
      <c r="B214" s="27" t="s">
        <v>121</v>
      </c>
      <c r="C214" s="2">
        <v>45000</v>
      </c>
      <c r="D214" s="2">
        <v>48667.5</v>
      </c>
      <c r="E214" s="2">
        <v>50557.5</v>
      </c>
      <c r="F214" s="2">
        <v>108.15</v>
      </c>
      <c r="G214" s="2">
        <v>103.88339999999999</v>
      </c>
    </row>
    <row r="215" spans="1:7" x14ac:dyDescent="0.25">
      <c r="A215" s="26" t="s">
        <v>122</v>
      </c>
      <c r="B215" s="26" t="s">
        <v>123</v>
      </c>
      <c r="C215" s="1">
        <v>45000</v>
      </c>
    </row>
    <row r="216" spans="1:7" ht="13" x14ac:dyDescent="0.3">
      <c r="A216" s="43" t="s">
        <v>191</v>
      </c>
      <c r="B216" s="43"/>
      <c r="C216" s="44">
        <v>4704.29</v>
      </c>
      <c r="D216" s="44">
        <v>5087.6899999999996</v>
      </c>
      <c r="E216" s="44">
        <v>5285.27</v>
      </c>
      <c r="F216" s="44">
        <v>108.15</v>
      </c>
      <c r="G216" s="44">
        <v>103.88339999999999</v>
      </c>
    </row>
    <row r="217" spans="1:7" ht="13" x14ac:dyDescent="0.3">
      <c r="A217" s="37" t="s">
        <v>187</v>
      </c>
      <c r="B217" s="37"/>
      <c r="C217" s="38">
        <v>4704.29</v>
      </c>
      <c r="D217" s="38">
        <v>5087.6899999999996</v>
      </c>
      <c r="E217" s="38">
        <v>5285.27</v>
      </c>
      <c r="F217" s="38">
        <v>108.15</v>
      </c>
      <c r="G217" s="38">
        <v>103.88339999999999</v>
      </c>
    </row>
    <row r="218" spans="1:7" ht="13" x14ac:dyDescent="0.3">
      <c r="A218" s="39" t="s">
        <v>188</v>
      </c>
      <c r="B218" s="39"/>
      <c r="C218" s="40">
        <v>4704.29</v>
      </c>
      <c r="D218" s="40">
        <v>5087.6899999999996</v>
      </c>
      <c r="E218" s="40">
        <v>5285.27</v>
      </c>
      <c r="F218" s="40">
        <v>108.15</v>
      </c>
      <c r="G218" s="40">
        <v>103.88339999999999</v>
      </c>
    </row>
    <row r="219" spans="1:7" ht="13" x14ac:dyDescent="0.3">
      <c r="A219" s="41" t="s">
        <v>189</v>
      </c>
      <c r="B219" s="41"/>
      <c r="C219" s="42">
        <v>4704.29</v>
      </c>
      <c r="D219" s="42">
        <v>5087.6899999999996</v>
      </c>
      <c r="E219" s="42">
        <v>5285.27</v>
      </c>
      <c r="F219" s="42">
        <v>108.15</v>
      </c>
      <c r="G219" s="42">
        <v>103.88339999999999</v>
      </c>
    </row>
    <row r="220" spans="1:7" ht="13" x14ac:dyDescent="0.3">
      <c r="A220" s="27" t="s">
        <v>10</v>
      </c>
      <c r="B220" s="27" t="s">
        <v>28</v>
      </c>
      <c r="C220" s="2">
        <v>4704.29</v>
      </c>
      <c r="D220" s="2">
        <v>5087.6899999999996</v>
      </c>
      <c r="E220" s="2">
        <v>5285.27</v>
      </c>
      <c r="F220" s="2">
        <v>108.15</v>
      </c>
      <c r="G220" s="2">
        <v>103.88339999999999</v>
      </c>
    </row>
    <row r="221" spans="1:7" ht="26" x14ac:dyDescent="0.3">
      <c r="A221" s="27" t="s">
        <v>120</v>
      </c>
      <c r="B221" s="27" t="s">
        <v>121</v>
      </c>
      <c r="C221" s="2">
        <v>4704.29</v>
      </c>
      <c r="D221" s="2">
        <v>5087.6899999999996</v>
      </c>
      <c r="E221" s="2">
        <v>5285.27</v>
      </c>
      <c r="F221" s="2">
        <v>108.15</v>
      </c>
      <c r="G221" s="2">
        <v>103.88339999999999</v>
      </c>
    </row>
    <row r="222" spans="1:7" x14ac:dyDescent="0.25">
      <c r="A222" s="26" t="s">
        <v>122</v>
      </c>
      <c r="B222" s="26" t="s">
        <v>123</v>
      </c>
      <c r="C222" s="1">
        <v>4704.29</v>
      </c>
    </row>
    <row r="223" spans="1:7" ht="13" x14ac:dyDescent="0.3">
      <c r="A223" s="28" t="s">
        <v>192</v>
      </c>
      <c r="B223" s="28"/>
      <c r="C223" s="5">
        <v>8543419.3900000006</v>
      </c>
      <c r="D223" s="5">
        <v>9252037.1899999995</v>
      </c>
      <c r="E223" s="5">
        <v>9611339.5999999996</v>
      </c>
      <c r="F223" s="5">
        <v>108.29430000000001</v>
      </c>
      <c r="G223" s="5">
        <v>103.88339999999999</v>
      </c>
    </row>
    <row r="224" spans="1:7" ht="13" x14ac:dyDescent="0.3">
      <c r="A224" s="29" t="s">
        <v>193</v>
      </c>
      <c r="B224" s="29"/>
      <c r="C224" s="30">
        <v>8543419.3900000006</v>
      </c>
      <c r="D224" s="30">
        <v>9252037.1899999995</v>
      </c>
      <c r="E224" s="30">
        <v>9611339.5999999996</v>
      </c>
      <c r="F224" s="30">
        <v>108.29430000000001</v>
      </c>
      <c r="G224" s="30">
        <v>103.88339999999999</v>
      </c>
    </row>
    <row r="225" spans="1:7" ht="13" x14ac:dyDescent="0.3">
      <c r="A225" s="33" t="s">
        <v>194</v>
      </c>
      <c r="B225" s="33"/>
      <c r="C225" s="34">
        <v>1363316.35</v>
      </c>
      <c r="D225" s="34">
        <v>1474426.64</v>
      </c>
      <c r="E225" s="34">
        <v>1531685.92</v>
      </c>
      <c r="F225" s="34">
        <v>108.15</v>
      </c>
      <c r="G225" s="34">
        <v>103.88339999999999</v>
      </c>
    </row>
    <row r="226" spans="1:7" ht="13" x14ac:dyDescent="0.3">
      <c r="A226" s="35" t="s">
        <v>195</v>
      </c>
      <c r="B226" s="35"/>
      <c r="C226" s="36">
        <v>286058.40000000002</v>
      </c>
      <c r="D226" s="36">
        <v>309372.15999999997</v>
      </c>
      <c r="E226" s="36">
        <v>321386.61</v>
      </c>
      <c r="F226" s="36">
        <v>108.15</v>
      </c>
      <c r="G226" s="36">
        <v>103.88339999999999</v>
      </c>
    </row>
    <row r="227" spans="1:7" ht="13" x14ac:dyDescent="0.3">
      <c r="A227" s="43" t="s">
        <v>172</v>
      </c>
      <c r="B227" s="43"/>
      <c r="C227" s="44">
        <v>104843.04</v>
      </c>
      <c r="D227" s="44">
        <v>113387.75</v>
      </c>
      <c r="E227" s="44">
        <v>117791.15</v>
      </c>
      <c r="F227" s="44">
        <v>108.15</v>
      </c>
      <c r="G227" s="44">
        <v>103.88339999999999</v>
      </c>
    </row>
    <row r="228" spans="1:7" ht="13" x14ac:dyDescent="0.3">
      <c r="A228" s="37" t="s">
        <v>173</v>
      </c>
      <c r="B228" s="37"/>
      <c r="C228" s="38">
        <v>96643.04</v>
      </c>
      <c r="D228" s="38">
        <v>104519.45</v>
      </c>
      <c r="E228" s="38">
        <v>108578.45</v>
      </c>
      <c r="F228" s="38">
        <v>108.15</v>
      </c>
      <c r="G228" s="38">
        <v>103.88339999999999</v>
      </c>
    </row>
    <row r="229" spans="1:7" ht="13" x14ac:dyDescent="0.3">
      <c r="A229" s="39" t="s">
        <v>180</v>
      </c>
      <c r="B229" s="39"/>
      <c r="C229" s="40">
        <v>96643.04</v>
      </c>
      <c r="D229" s="40">
        <v>104519.45</v>
      </c>
      <c r="E229" s="40">
        <v>108578.45</v>
      </c>
      <c r="F229" s="40">
        <v>108.15</v>
      </c>
      <c r="G229" s="40">
        <v>103.88339999999999</v>
      </c>
    </row>
    <row r="230" spans="1:7" ht="13" x14ac:dyDescent="0.3">
      <c r="A230" s="41" t="s">
        <v>196</v>
      </c>
      <c r="B230" s="41"/>
      <c r="C230" s="42">
        <v>96643.04</v>
      </c>
      <c r="D230" s="42">
        <v>104519.45</v>
      </c>
      <c r="E230" s="42">
        <v>108578.45</v>
      </c>
      <c r="F230" s="42">
        <v>108.15</v>
      </c>
      <c r="G230" s="42">
        <v>103.88339999999999</v>
      </c>
    </row>
    <row r="231" spans="1:7" ht="13" x14ac:dyDescent="0.3">
      <c r="A231" s="27" t="s">
        <v>9</v>
      </c>
      <c r="B231" s="27" t="s">
        <v>27</v>
      </c>
      <c r="C231" s="2">
        <v>96643.04</v>
      </c>
      <c r="D231" s="2">
        <v>104519.45</v>
      </c>
      <c r="E231" s="2">
        <v>108578.45</v>
      </c>
      <c r="F231" s="2">
        <v>108.15</v>
      </c>
      <c r="G231" s="2">
        <v>103.88339999999999</v>
      </c>
    </row>
    <row r="232" spans="1:7" ht="13" x14ac:dyDescent="0.3">
      <c r="A232" s="27" t="s">
        <v>80</v>
      </c>
      <c r="B232" s="27" t="s">
        <v>81</v>
      </c>
      <c r="C232" s="2">
        <v>66169.039999999994</v>
      </c>
      <c r="D232" s="2">
        <v>71561.81</v>
      </c>
      <c r="E232" s="2">
        <v>74340.91</v>
      </c>
      <c r="F232" s="2">
        <v>108.1499</v>
      </c>
      <c r="G232" s="2">
        <v>103.88339999999999</v>
      </c>
    </row>
    <row r="233" spans="1:7" x14ac:dyDescent="0.25">
      <c r="A233" s="26" t="s">
        <v>84</v>
      </c>
      <c r="B233" s="26" t="s">
        <v>85</v>
      </c>
      <c r="C233" s="1">
        <v>35000</v>
      </c>
    </row>
    <row r="234" spans="1:7" x14ac:dyDescent="0.25">
      <c r="A234" s="26" t="s">
        <v>86</v>
      </c>
      <c r="B234" s="26" t="s">
        <v>87</v>
      </c>
      <c r="C234" s="1">
        <v>31169.040000000001</v>
      </c>
    </row>
    <row r="235" spans="1:7" ht="13" x14ac:dyDescent="0.3">
      <c r="A235" s="27" t="s">
        <v>88</v>
      </c>
      <c r="B235" s="27" t="s">
        <v>89</v>
      </c>
      <c r="C235" s="2">
        <v>30474</v>
      </c>
      <c r="D235" s="2">
        <v>32957.64</v>
      </c>
      <c r="E235" s="2">
        <v>34237.54</v>
      </c>
      <c r="F235" s="2">
        <v>108.15</v>
      </c>
      <c r="G235" s="2">
        <v>103.88339999999999</v>
      </c>
    </row>
    <row r="236" spans="1:7" x14ac:dyDescent="0.25">
      <c r="A236" s="26" t="s">
        <v>90</v>
      </c>
      <c r="B236" s="26" t="s">
        <v>91</v>
      </c>
      <c r="C236" s="1">
        <v>30474</v>
      </c>
    </row>
    <row r="237" spans="1:7" ht="13" x14ac:dyDescent="0.3">
      <c r="A237" s="37" t="s">
        <v>197</v>
      </c>
      <c r="B237" s="37"/>
      <c r="C237" s="38">
        <v>8200</v>
      </c>
      <c r="D237" s="38">
        <v>8868.2999999999993</v>
      </c>
      <c r="E237" s="38">
        <v>9212.7000000000007</v>
      </c>
      <c r="F237" s="38">
        <v>108.15</v>
      </c>
      <c r="G237" s="38">
        <v>103.88339999999999</v>
      </c>
    </row>
    <row r="238" spans="1:7" ht="13" x14ac:dyDescent="0.3">
      <c r="A238" s="39" t="s">
        <v>198</v>
      </c>
      <c r="B238" s="39"/>
      <c r="C238" s="40">
        <v>8200</v>
      </c>
      <c r="D238" s="40">
        <v>8868.2999999999993</v>
      </c>
      <c r="E238" s="40">
        <v>9212.7000000000007</v>
      </c>
      <c r="F238" s="40">
        <v>108.15</v>
      </c>
      <c r="G238" s="40">
        <v>103.88339999999999</v>
      </c>
    </row>
    <row r="239" spans="1:7" ht="13" x14ac:dyDescent="0.3">
      <c r="A239" s="41" t="s">
        <v>199</v>
      </c>
      <c r="B239" s="41"/>
      <c r="C239" s="42">
        <v>8200</v>
      </c>
      <c r="D239" s="42">
        <v>8868.2999999999993</v>
      </c>
      <c r="E239" s="42">
        <v>9212.7000000000007</v>
      </c>
      <c r="F239" s="42">
        <v>108.15</v>
      </c>
      <c r="G239" s="42">
        <v>103.88339999999999</v>
      </c>
    </row>
    <row r="240" spans="1:7" ht="13" x14ac:dyDescent="0.3">
      <c r="A240" s="27" t="s">
        <v>9</v>
      </c>
      <c r="B240" s="27" t="s">
        <v>27</v>
      </c>
      <c r="C240" s="2">
        <v>8200</v>
      </c>
      <c r="D240" s="2">
        <v>8868.2999999999993</v>
      </c>
      <c r="E240" s="2">
        <v>9212.7000000000007</v>
      </c>
      <c r="F240" s="2">
        <v>108.15</v>
      </c>
      <c r="G240" s="2">
        <v>103.88339999999999</v>
      </c>
    </row>
    <row r="241" spans="1:7" ht="13" x14ac:dyDescent="0.3">
      <c r="A241" s="27" t="s">
        <v>88</v>
      </c>
      <c r="B241" s="27" t="s">
        <v>89</v>
      </c>
      <c r="C241" s="2">
        <v>8200</v>
      </c>
      <c r="D241" s="2">
        <v>8868.2999999999993</v>
      </c>
      <c r="E241" s="2">
        <v>9212.7000000000007</v>
      </c>
      <c r="F241" s="2">
        <v>108.15</v>
      </c>
      <c r="G241" s="2">
        <v>103.88339999999999</v>
      </c>
    </row>
    <row r="242" spans="1:7" x14ac:dyDescent="0.25">
      <c r="A242" s="26" t="s">
        <v>94</v>
      </c>
      <c r="B242" s="26" t="s">
        <v>95</v>
      </c>
      <c r="C242" s="1">
        <v>8200</v>
      </c>
    </row>
    <row r="243" spans="1:7" ht="13" x14ac:dyDescent="0.3">
      <c r="A243" s="43" t="s">
        <v>200</v>
      </c>
      <c r="B243" s="43"/>
      <c r="C243" s="44">
        <v>181215.35999999999</v>
      </c>
      <c r="D243" s="44">
        <v>195984.41</v>
      </c>
      <c r="E243" s="44">
        <v>203595.46</v>
      </c>
      <c r="F243" s="44">
        <v>108.1499</v>
      </c>
      <c r="G243" s="44">
        <v>103.88339999999999</v>
      </c>
    </row>
    <row r="244" spans="1:7" ht="13" x14ac:dyDescent="0.3">
      <c r="A244" s="37" t="s">
        <v>173</v>
      </c>
      <c r="B244" s="37"/>
      <c r="C244" s="38">
        <v>181215.35999999999</v>
      </c>
      <c r="D244" s="38">
        <v>195984.41</v>
      </c>
      <c r="E244" s="38">
        <v>203595.46</v>
      </c>
      <c r="F244" s="38">
        <v>108.1499</v>
      </c>
      <c r="G244" s="38">
        <v>103.88339999999999</v>
      </c>
    </row>
    <row r="245" spans="1:7" ht="13" x14ac:dyDescent="0.3">
      <c r="A245" s="39" t="s">
        <v>180</v>
      </c>
      <c r="B245" s="39"/>
      <c r="C245" s="40">
        <v>181215.35999999999</v>
      </c>
      <c r="D245" s="40">
        <v>195984.41</v>
      </c>
      <c r="E245" s="40">
        <v>203595.46</v>
      </c>
      <c r="F245" s="40">
        <v>108.1499</v>
      </c>
      <c r="G245" s="40">
        <v>103.88339999999999</v>
      </c>
    </row>
    <row r="246" spans="1:7" ht="13" x14ac:dyDescent="0.3">
      <c r="A246" s="41" t="s">
        <v>196</v>
      </c>
      <c r="B246" s="41"/>
      <c r="C246" s="42">
        <v>181215.35999999999</v>
      </c>
      <c r="D246" s="42">
        <v>195984.41</v>
      </c>
      <c r="E246" s="42">
        <v>203595.46</v>
      </c>
      <c r="F246" s="42">
        <v>108.1499</v>
      </c>
      <c r="G246" s="42">
        <v>103.88339999999999</v>
      </c>
    </row>
    <row r="247" spans="1:7" ht="13" x14ac:dyDescent="0.3">
      <c r="A247" s="27" t="s">
        <v>9</v>
      </c>
      <c r="B247" s="27" t="s">
        <v>27</v>
      </c>
      <c r="C247" s="2">
        <v>181215.35999999999</v>
      </c>
      <c r="D247" s="2">
        <v>195984.41</v>
      </c>
      <c r="E247" s="2">
        <v>203595.46</v>
      </c>
      <c r="F247" s="2">
        <v>108.1499</v>
      </c>
      <c r="G247" s="2">
        <v>103.88339999999999</v>
      </c>
    </row>
    <row r="248" spans="1:7" ht="13" x14ac:dyDescent="0.3">
      <c r="A248" s="27" t="s">
        <v>80</v>
      </c>
      <c r="B248" s="27" t="s">
        <v>81</v>
      </c>
      <c r="C248" s="2">
        <v>181215.35999999999</v>
      </c>
      <c r="D248" s="2">
        <v>195984.41</v>
      </c>
      <c r="E248" s="2">
        <v>203595.46</v>
      </c>
      <c r="F248" s="2">
        <v>108.1499</v>
      </c>
      <c r="G248" s="2">
        <v>103.88339999999999</v>
      </c>
    </row>
    <row r="249" spans="1:7" x14ac:dyDescent="0.25">
      <c r="A249" s="26" t="s">
        <v>82</v>
      </c>
      <c r="B249" s="26" t="s">
        <v>83</v>
      </c>
      <c r="C249" s="1">
        <v>181215.35999999999</v>
      </c>
    </row>
    <row r="250" spans="1:7" ht="13" x14ac:dyDescent="0.3">
      <c r="A250" s="35" t="s">
        <v>201</v>
      </c>
      <c r="B250" s="35"/>
      <c r="C250" s="36">
        <v>370797.55</v>
      </c>
      <c r="D250" s="36">
        <v>401017.56</v>
      </c>
      <c r="E250" s="36">
        <v>416591.05</v>
      </c>
      <c r="F250" s="36">
        <v>108.15</v>
      </c>
      <c r="G250" s="36">
        <v>103.88339999999999</v>
      </c>
    </row>
    <row r="251" spans="1:7" ht="13" x14ac:dyDescent="0.3">
      <c r="A251" s="43" t="s">
        <v>172</v>
      </c>
      <c r="B251" s="43"/>
      <c r="C251" s="44">
        <v>264297.55</v>
      </c>
      <c r="D251" s="44">
        <v>285837.81</v>
      </c>
      <c r="E251" s="44">
        <v>296938.3</v>
      </c>
      <c r="F251" s="44">
        <v>108.15</v>
      </c>
      <c r="G251" s="44">
        <v>103.88339999999999</v>
      </c>
    </row>
    <row r="252" spans="1:7" ht="13" x14ac:dyDescent="0.3">
      <c r="A252" s="37" t="s">
        <v>202</v>
      </c>
      <c r="B252" s="37"/>
      <c r="C252" s="38">
        <v>264297.55</v>
      </c>
      <c r="D252" s="38">
        <v>285837.81</v>
      </c>
      <c r="E252" s="38">
        <v>296938.3</v>
      </c>
      <c r="F252" s="38">
        <v>108.15</v>
      </c>
      <c r="G252" s="38">
        <v>103.88339999999999</v>
      </c>
    </row>
    <row r="253" spans="1:7" ht="13" x14ac:dyDescent="0.3">
      <c r="A253" s="39" t="s">
        <v>203</v>
      </c>
      <c r="B253" s="39"/>
      <c r="C253" s="40">
        <v>264297.55</v>
      </c>
      <c r="D253" s="40">
        <v>285837.81</v>
      </c>
      <c r="E253" s="40">
        <v>296938.3</v>
      </c>
      <c r="F253" s="40">
        <v>108.15</v>
      </c>
      <c r="G253" s="40">
        <v>103.88339999999999</v>
      </c>
    </row>
    <row r="254" spans="1:7" ht="13" x14ac:dyDescent="0.3">
      <c r="A254" s="41" t="s">
        <v>204</v>
      </c>
      <c r="B254" s="41"/>
      <c r="C254" s="42">
        <v>264297.55</v>
      </c>
      <c r="D254" s="42">
        <v>285837.81</v>
      </c>
      <c r="E254" s="42">
        <v>296938.3</v>
      </c>
      <c r="F254" s="42">
        <v>108.15</v>
      </c>
      <c r="G254" s="42">
        <v>103.88339999999999</v>
      </c>
    </row>
    <row r="255" spans="1:7" ht="13" x14ac:dyDescent="0.3">
      <c r="A255" s="27" t="s">
        <v>9</v>
      </c>
      <c r="B255" s="27" t="s">
        <v>27</v>
      </c>
      <c r="C255" s="2">
        <v>264297.55</v>
      </c>
      <c r="D255" s="2">
        <v>285837.81</v>
      </c>
      <c r="E255" s="2">
        <v>296938.3</v>
      </c>
      <c r="F255" s="2">
        <v>108.15</v>
      </c>
      <c r="G255" s="2">
        <v>103.88339999999999</v>
      </c>
    </row>
    <row r="256" spans="1:7" ht="13" x14ac:dyDescent="0.3">
      <c r="A256" s="27" t="s">
        <v>88</v>
      </c>
      <c r="B256" s="27" t="s">
        <v>89</v>
      </c>
      <c r="C256" s="2">
        <v>254297.55</v>
      </c>
      <c r="D256" s="2">
        <v>275022.81</v>
      </c>
      <c r="E256" s="2">
        <v>285703.3</v>
      </c>
      <c r="F256" s="2">
        <v>108.15</v>
      </c>
      <c r="G256" s="2">
        <v>103.88339999999999</v>
      </c>
    </row>
    <row r="257" spans="1:7" x14ac:dyDescent="0.25">
      <c r="A257" s="26" t="s">
        <v>92</v>
      </c>
      <c r="B257" s="26" t="s">
        <v>93</v>
      </c>
      <c r="C257" s="1">
        <v>28233.55</v>
      </c>
    </row>
    <row r="258" spans="1:7" x14ac:dyDescent="0.25">
      <c r="A258" s="26" t="s">
        <v>94</v>
      </c>
      <c r="B258" s="26" t="s">
        <v>95</v>
      </c>
      <c r="C258" s="1">
        <v>188564</v>
      </c>
    </row>
    <row r="259" spans="1:7" x14ac:dyDescent="0.25">
      <c r="A259" s="26" t="s">
        <v>98</v>
      </c>
      <c r="B259" s="26" t="s">
        <v>99</v>
      </c>
      <c r="C259" s="1">
        <v>37500</v>
      </c>
    </row>
    <row r="260" spans="1:7" ht="13" x14ac:dyDescent="0.3">
      <c r="A260" s="27" t="s">
        <v>100</v>
      </c>
      <c r="B260" s="27" t="s">
        <v>101</v>
      </c>
      <c r="C260" s="2">
        <v>10000</v>
      </c>
      <c r="D260" s="2">
        <v>10815</v>
      </c>
      <c r="E260" s="2">
        <v>11235</v>
      </c>
      <c r="F260" s="2">
        <v>108.15</v>
      </c>
      <c r="G260" s="2">
        <v>103.88339999999999</v>
      </c>
    </row>
    <row r="261" spans="1:7" x14ac:dyDescent="0.25">
      <c r="A261" s="26" t="s">
        <v>102</v>
      </c>
      <c r="B261" s="26" t="s">
        <v>103</v>
      </c>
      <c r="C261" s="1">
        <v>10000</v>
      </c>
    </row>
    <row r="262" spans="1:7" ht="13" x14ac:dyDescent="0.3">
      <c r="A262" s="43" t="s">
        <v>205</v>
      </c>
      <c r="B262" s="43"/>
      <c r="C262" s="44">
        <v>2000</v>
      </c>
      <c r="D262" s="44">
        <v>2163</v>
      </c>
      <c r="E262" s="44">
        <v>2247</v>
      </c>
      <c r="F262" s="44">
        <v>108.15</v>
      </c>
      <c r="G262" s="44">
        <v>103.88339999999999</v>
      </c>
    </row>
    <row r="263" spans="1:7" ht="13" x14ac:dyDescent="0.3">
      <c r="A263" s="37" t="s">
        <v>202</v>
      </c>
      <c r="B263" s="37"/>
      <c r="C263" s="38">
        <v>2000</v>
      </c>
      <c r="D263" s="38">
        <v>2163</v>
      </c>
      <c r="E263" s="38">
        <v>2247</v>
      </c>
      <c r="F263" s="38">
        <v>108.15</v>
      </c>
      <c r="G263" s="38">
        <v>103.88339999999999</v>
      </c>
    </row>
    <row r="264" spans="1:7" ht="13" x14ac:dyDescent="0.3">
      <c r="A264" s="39" t="s">
        <v>203</v>
      </c>
      <c r="B264" s="39"/>
      <c r="C264" s="40">
        <v>2000</v>
      </c>
      <c r="D264" s="40">
        <v>2163</v>
      </c>
      <c r="E264" s="40">
        <v>2247</v>
      </c>
      <c r="F264" s="40">
        <v>108.15</v>
      </c>
      <c r="G264" s="40">
        <v>103.88339999999999</v>
      </c>
    </row>
    <row r="265" spans="1:7" ht="13" x14ac:dyDescent="0.3">
      <c r="A265" s="41" t="s">
        <v>204</v>
      </c>
      <c r="B265" s="41"/>
      <c r="C265" s="42">
        <v>2000</v>
      </c>
      <c r="D265" s="42">
        <v>2163</v>
      </c>
      <c r="E265" s="42">
        <v>2247</v>
      </c>
      <c r="F265" s="42">
        <v>108.15</v>
      </c>
      <c r="G265" s="42">
        <v>103.88339999999999</v>
      </c>
    </row>
    <row r="266" spans="1:7" ht="13" x14ac:dyDescent="0.3">
      <c r="A266" s="27" t="s">
        <v>9</v>
      </c>
      <c r="B266" s="27" t="s">
        <v>27</v>
      </c>
      <c r="C266" s="2">
        <v>2000</v>
      </c>
      <c r="D266" s="2">
        <v>2163</v>
      </c>
      <c r="E266" s="2">
        <v>2247</v>
      </c>
      <c r="F266" s="2">
        <v>108.15</v>
      </c>
      <c r="G266" s="2">
        <v>103.88339999999999</v>
      </c>
    </row>
    <row r="267" spans="1:7" ht="13" x14ac:dyDescent="0.3">
      <c r="A267" s="27" t="s">
        <v>88</v>
      </c>
      <c r="B267" s="27" t="s">
        <v>89</v>
      </c>
      <c r="C267" s="2">
        <v>1000</v>
      </c>
      <c r="D267" s="2">
        <v>1081.5</v>
      </c>
      <c r="E267" s="2">
        <v>1123.5</v>
      </c>
      <c r="F267" s="2">
        <v>108.15</v>
      </c>
      <c r="G267" s="2">
        <v>103.88339999999999</v>
      </c>
    </row>
    <row r="268" spans="1:7" x14ac:dyDescent="0.25">
      <c r="A268" s="26" t="s">
        <v>98</v>
      </c>
      <c r="B268" s="26" t="s">
        <v>99</v>
      </c>
      <c r="C268" s="1">
        <v>1000</v>
      </c>
    </row>
    <row r="269" spans="1:7" ht="13" x14ac:dyDescent="0.3">
      <c r="A269" s="27" t="s">
        <v>100</v>
      </c>
      <c r="B269" s="27" t="s">
        <v>101</v>
      </c>
      <c r="C269" s="2">
        <v>1000</v>
      </c>
      <c r="D269" s="2">
        <v>1081.5</v>
      </c>
      <c r="E269" s="2">
        <v>1123.5</v>
      </c>
      <c r="F269" s="2">
        <v>108.15</v>
      </c>
      <c r="G269" s="2">
        <v>103.88339999999999</v>
      </c>
    </row>
    <row r="270" spans="1:7" x14ac:dyDescent="0.25">
      <c r="A270" s="26" t="s">
        <v>102</v>
      </c>
      <c r="B270" s="26" t="s">
        <v>103</v>
      </c>
      <c r="C270" s="1">
        <v>1000</v>
      </c>
    </row>
    <row r="271" spans="1:7" ht="13" x14ac:dyDescent="0.3">
      <c r="A271" s="43" t="s">
        <v>206</v>
      </c>
      <c r="B271" s="43"/>
      <c r="C271" s="44">
        <v>1000</v>
      </c>
      <c r="D271" s="44">
        <v>1081.5</v>
      </c>
      <c r="E271" s="44">
        <v>1123.5</v>
      </c>
      <c r="F271" s="44">
        <v>108.15</v>
      </c>
      <c r="G271" s="44">
        <v>103.88339999999999</v>
      </c>
    </row>
    <row r="272" spans="1:7" ht="13" x14ac:dyDescent="0.3">
      <c r="A272" s="37" t="s">
        <v>202</v>
      </c>
      <c r="B272" s="37"/>
      <c r="C272" s="38">
        <v>1000</v>
      </c>
      <c r="D272" s="38">
        <v>1081.5</v>
      </c>
      <c r="E272" s="38">
        <v>1123.5</v>
      </c>
      <c r="F272" s="38">
        <v>108.15</v>
      </c>
      <c r="G272" s="38">
        <v>103.88339999999999</v>
      </c>
    </row>
    <row r="273" spans="1:7" ht="13" x14ac:dyDescent="0.3">
      <c r="A273" s="39" t="s">
        <v>203</v>
      </c>
      <c r="B273" s="39"/>
      <c r="C273" s="40">
        <v>1000</v>
      </c>
      <c r="D273" s="40">
        <v>1081.5</v>
      </c>
      <c r="E273" s="40">
        <v>1123.5</v>
      </c>
      <c r="F273" s="40">
        <v>108.15</v>
      </c>
      <c r="G273" s="40">
        <v>103.88339999999999</v>
      </c>
    </row>
    <row r="274" spans="1:7" ht="13" x14ac:dyDescent="0.3">
      <c r="A274" s="41" t="s">
        <v>204</v>
      </c>
      <c r="B274" s="41"/>
      <c r="C274" s="42">
        <v>1000</v>
      </c>
      <c r="D274" s="42">
        <v>1081.5</v>
      </c>
      <c r="E274" s="42">
        <v>1123.5</v>
      </c>
      <c r="F274" s="42">
        <v>108.15</v>
      </c>
      <c r="G274" s="42">
        <v>103.88339999999999</v>
      </c>
    </row>
    <row r="275" spans="1:7" ht="13" x14ac:dyDescent="0.3">
      <c r="A275" s="27" t="s">
        <v>9</v>
      </c>
      <c r="B275" s="27" t="s">
        <v>27</v>
      </c>
      <c r="C275" s="2">
        <v>1000</v>
      </c>
      <c r="D275" s="2">
        <v>1081.5</v>
      </c>
      <c r="E275" s="2">
        <v>1123.5</v>
      </c>
      <c r="F275" s="2">
        <v>108.15</v>
      </c>
      <c r="G275" s="2">
        <v>103.88339999999999</v>
      </c>
    </row>
    <row r="276" spans="1:7" ht="13" x14ac:dyDescent="0.3">
      <c r="A276" s="27" t="s">
        <v>88</v>
      </c>
      <c r="B276" s="27" t="s">
        <v>89</v>
      </c>
      <c r="C276" s="2">
        <v>1000</v>
      </c>
      <c r="D276" s="2">
        <v>1081.5</v>
      </c>
      <c r="E276" s="2">
        <v>1123.5</v>
      </c>
      <c r="F276" s="2">
        <v>108.15</v>
      </c>
      <c r="G276" s="2">
        <v>103.88339999999999</v>
      </c>
    </row>
    <row r="277" spans="1:7" x14ac:dyDescent="0.25">
      <c r="A277" s="26" t="s">
        <v>98</v>
      </c>
      <c r="B277" s="26" t="s">
        <v>99</v>
      </c>
      <c r="C277" s="1">
        <v>1000</v>
      </c>
    </row>
    <row r="278" spans="1:7" ht="13" x14ac:dyDescent="0.3">
      <c r="A278" s="43" t="s">
        <v>207</v>
      </c>
      <c r="B278" s="43"/>
      <c r="C278" s="44">
        <v>10000</v>
      </c>
      <c r="D278" s="44">
        <v>10815</v>
      </c>
      <c r="E278" s="44">
        <v>11235</v>
      </c>
      <c r="F278" s="44">
        <v>108.15</v>
      </c>
      <c r="G278" s="44">
        <v>103.88339999999999</v>
      </c>
    </row>
    <row r="279" spans="1:7" ht="13" x14ac:dyDescent="0.3">
      <c r="A279" s="37" t="s">
        <v>202</v>
      </c>
      <c r="B279" s="37"/>
      <c r="C279" s="38">
        <v>10000</v>
      </c>
      <c r="D279" s="38">
        <v>10815</v>
      </c>
      <c r="E279" s="38">
        <v>11235</v>
      </c>
      <c r="F279" s="38">
        <v>108.15</v>
      </c>
      <c r="G279" s="38">
        <v>103.88339999999999</v>
      </c>
    </row>
    <row r="280" spans="1:7" ht="13" x14ac:dyDescent="0.3">
      <c r="A280" s="39" t="s">
        <v>203</v>
      </c>
      <c r="B280" s="39"/>
      <c r="C280" s="40">
        <v>10000</v>
      </c>
      <c r="D280" s="40">
        <v>10815</v>
      </c>
      <c r="E280" s="40">
        <v>11235</v>
      </c>
      <c r="F280" s="40">
        <v>108.15</v>
      </c>
      <c r="G280" s="40">
        <v>103.88339999999999</v>
      </c>
    </row>
    <row r="281" spans="1:7" ht="13" x14ac:dyDescent="0.3">
      <c r="A281" s="41" t="s">
        <v>204</v>
      </c>
      <c r="B281" s="41"/>
      <c r="C281" s="42">
        <v>10000</v>
      </c>
      <c r="D281" s="42">
        <v>10815</v>
      </c>
      <c r="E281" s="42">
        <v>11235</v>
      </c>
      <c r="F281" s="42">
        <v>108.15</v>
      </c>
      <c r="G281" s="42">
        <v>103.88339999999999</v>
      </c>
    </row>
    <row r="282" spans="1:7" ht="13" x14ac:dyDescent="0.3">
      <c r="A282" s="27" t="s">
        <v>9</v>
      </c>
      <c r="B282" s="27" t="s">
        <v>27</v>
      </c>
      <c r="C282" s="2">
        <v>10000</v>
      </c>
      <c r="D282" s="2">
        <v>10815</v>
      </c>
      <c r="E282" s="2">
        <v>11235</v>
      </c>
      <c r="F282" s="2">
        <v>108.15</v>
      </c>
      <c r="G282" s="2">
        <v>103.88339999999999</v>
      </c>
    </row>
    <row r="283" spans="1:7" ht="13" x14ac:dyDescent="0.3">
      <c r="A283" s="27" t="s">
        <v>88</v>
      </c>
      <c r="B283" s="27" t="s">
        <v>89</v>
      </c>
      <c r="C283" s="2">
        <v>10000</v>
      </c>
      <c r="D283" s="2">
        <v>10815</v>
      </c>
      <c r="E283" s="2">
        <v>11235</v>
      </c>
      <c r="F283" s="2">
        <v>108.15</v>
      </c>
      <c r="G283" s="2">
        <v>103.88339999999999</v>
      </c>
    </row>
    <row r="284" spans="1:7" x14ac:dyDescent="0.25">
      <c r="A284" s="26" t="s">
        <v>94</v>
      </c>
      <c r="B284" s="26" t="s">
        <v>95</v>
      </c>
      <c r="C284" s="1">
        <v>10000</v>
      </c>
    </row>
    <row r="285" spans="1:7" ht="13" x14ac:dyDescent="0.3">
      <c r="A285" s="43" t="s">
        <v>208</v>
      </c>
      <c r="B285" s="43"/>
      <c r="C285" s="44">
        <v>10000</v>
      </c>
      <c r="D285" s="44">
        <v>10815</v>
      </c>
      <c r="E285" s="44">
        <v>11235</v>
      </c>
      <c r="F285" s="44">
        <v>108.15</v>
      </c>
      <c r="G285" s="44">
        <v>103.88339999999999</v>
      </c>
    </row>
    <row r="286" spans="1:7" ht="13" x14ac:dyDescent="0.3">
      <c r="A286" s="37" t="s">
        <v>202</v>
      </c>
      <c r="B286" s="37"/>
      <c r="C286" s="38">
        <v>10000</v>
      </c>
      <c r="D286" s="38">
        <v>10815</v>
      </c>
      <c r="E286" s="38">
        <v>11235</v>
      </c>
      <c r="F286" s="38">
        <v>108.15</v>
      </c>
      <c r="G286" s="38">
        <v>103.88339999999999</v>
      </c>
    </row>
    <row r="287" spans="1:7" ht="13" x14ac:dyDescent="0.3">
      <c r="A287" s="39" t="s">
        <v>203</v>
      </c>
      <c r="B287" s="39"/>
      <c r="C287" s="40">
        <v>10000</v>
      </c>
      <c r="D287" s="40">
        <v>10815</v>
      </c>
      <c r="E287" s="40">
        <v>11235</v>
      </c>
      <c r="F287" s="40">
        <v>108.15</v>
      </c>
      <c r="G287" s="40">
        <v>103.88339999999999</v>
      </c>
    </row>
    <row r="288" spans="1:7" ht="13" x14ac:dyDescent="0.3">
      <c r="A288" s="41" t="s">
        <v>204</v>
      </c>
      <c r="B288" s="41"/>
      <c r="C288" s="42">
        <v>10000</v>
      </c>
      <c r="D288" s="42">
        <v>10815</v>
      </c>
      <c r="E288" s="42">
        <v>11235</v>
      </c>
      <c r="F288" s="42">
        <v>108.15</v>
      </c>
      <c r="G288" s="42">
        <v>103.88339999999999</v>
      </c>
    </row>
    <row r="289" spans="1:7" ht="13" x14ac:dyDescent="0.3">
      <c r="A289" s="27" t="s">
        <v>9</v>
      </c>
      <c r="B289" s="27" t="s">
        <v>27</v>
      </c>
      <c r="C289" s="2">
        <v>10000</v>
      </c>
      <c r="D289" s="2">
        <v>10815</v>
      </c>
      <c r="E289" s="2">
        <v>11235</v>
      </c>
      <c r="F289" s="2">
        <v>108.15</v>
      </c>
      <c r="G289" s="2">
        <v>103.88339999999999</v>
      </c>
    </row>
    <row r="290" spans="1:7" ht="13" x14ac:dyDescent="0.3">
      <c r="A290" s="27" t="s">
        <v>88</v>
      </c>
      <c r="B290" s="27" t="s">
        <v>89</v>
      </c>
      <c r="C290" s="2">
        <v>10000</v>
      </c>
      <c r="D290" s="2">
        <v>10815</v>
      </c>
      <c r="E290" s="2">
        <v>11235</v>
      </c>
      <c r="F290" s="2">
        <v>108.15</v>
      </c>
      <c r="G290" s="2">
        <v>103.88339999999999</v>
      </c>
    </row>
    <row r="291" spans="1:7" x14ac:dyDescent="0.25">
      <c r="A291" s="26" t="s">
        <v>94</v>
      </c>
      <c r="B291" s="26" t="s">
        <v>95</v>
      </c>
      <c r="C291" s="1">
        <v>10000</v>
      </c>
    </row>
    <row r="292" spans="1:7" ht="13" x14ac:dyDescent="0.3">
      <c r="A292" s="43" t="s">
        <v>209</v>
      </c>
      <c r="B292" s="43"/>
      <c r="C292" s="44">
        <v>50000</v>
      </c>
      <c r="D292" s="44">
        <v>54075</v>
      </c>
      <c r="E292" s="44">
        <v>56175</v>
      </c>
      <c r="F292" s="44">
        <v>108.15</v>
      </c>
      <c r="G292" s="44">
        <v>103.88339999999999</v>
      </c>
    </row>
    <row r="293" spans="1:7" ht="13" x14ac:dyDescent="0.3">
      <c r="A293" s="37" t="s">
        <v>202</v>
      </c>
      <c r="B293" s="37"/>
      <c r="C293" s="38">
        <v>50000</v>
      </c>
      <c r="D293" s="38">
        <v>54075</v>
      </c>
      <c r="E293" s="38">
        <v>56175</v>
      </c>
      <c r="F293" s="38">
        <v>108.15</v>
      </c>
      <c r="G293" s="38">
        <v>103.88339999999999</v>
      </c>
    </row>
    <row r="294" spans="1:7" ht="13" x14ac:dyDescent="0.3">
      <c r="A294" s="39" t="s">
        <v>203</v>
      </c>
      <c r="B294" s="39"/>
      <c r="C294" s="40">
        <v>50000</v>
      </c>
      <c r="D294" s="40">
        <v>54075</v>
      </c>
      <c r="E294" s="40">
        <v>56175</v>
      </c>
      <c r="F294" s="40">
        <v>108.15</v>
      </c>
      <c r="G294" s="40">
        <v>103.88339999999999</v>
      </c>
    </row>
    <row r="295" spans="1:7" ht="13" x14ac:dyDescent="0.3">
      <c r="A295" s="41" t="s">
        <v>204</v>
      </c>
      <c r="B295" s="41"/>
      <c r="C295" s="42">
        <v>50000</v>
      </c>
      <c r="D295" s="42">
        <v>54075</v>
      </c>
      <c r="E295" s="42">
        <v>56175</v>
      </c>
      <c r="F295" s="42">
        <v>108.15</v>
      </c>
      <c r="G295" s="42">
        <v>103.88339999999999</v>
      </c>
    </row>
    <row r="296" spans="1:7" ht="13" x14ac:dyDescent="0.3">
      <c r="A296" s="27" t="s">
        <v>9</v>
      </c>
      <c r="B296" s="27" t="s">
        <v>27</v>
      </c>
      <c r="C296" s="2">
        <v>50000</v>
      </c>
      <c r="D296" s="2">
        <v>54075</v>
      </c>
      <c r="E296" s="2">
        <v>56175</v>
      </c>
      <c r="F296" s="2">
        <v>108.15</v>
      </c>
      <c r="G296" s="2">
        <v>103.88339999999999</v>
      </c>
    </row>
    <row r="297" spans="1:7" ht="13" x14ac:dyDescent="0.3">
      <c r="A297" s="27" t="s">
        <v>88</v>
      </c>
      <c r="B297" s="27" t="s">
        <v>89</v>
      </c>
      <c r="C297" s="2">
        <v>50000</v>
      </c>
      <c r="D297" s="2">
        <v>54075</v>
      </c>
      <c r="E297" s="2">
        <v>56175</v>
      </c>
      <c r="F297" s="2">
        <v>108.15</v>
      </c>
      <c r="G297" s="2">
        <v>103.88339999999999</v>
      </c>
    </row>
    <row r="298" spans="1:7" x14ac:dyDescent="0.25">
      <c r="A298" s="26" t="s">
        <v>98</v>
      </c>
      <c r="B298" s="26" t="s">
        <v>99</v>
      </c>
      <c r="C298" s="1">
        <v>50000</v>
      </c>
    </row>
    <row r="299" spans="1:7" ht="13" x14ac:dyDescent="0.3">
      <c r="A299" s="43" t="s">
        <v>210</v>
      </c>
      <c r="B299" s="43"/>
      <c r="C299" s="44">
        <v>30000</v>
      </c>
      <c r="D299" s="44">
        <v>32445</v>
      </c>
      <c r="E299" s="44">
        <v>33705</v>
      </c>
      <c r="F299" s="44">
        <v>108.15</v>
      </c>
      <c r="G299" s="44">
        <v>103.88339999999999</v>
      </c>
    </row>
    <row r="300" spans="1:7" ht="13" x14ac:dyDescent="0.3">
      <c r="A300" s="37" t="s">
        <v>202</v>
      </c>
      <c r="B300" s="37"/>
      <c r="C300" s="38">
        <v>30000</v>
      </c>
      <c r="D300" s="38">
        <v>32445</v>
      </c>
      <c r="E300" s="38">
        <v>33705</v>
      </c>
      <c r="F300" s="38">
        <v>108.15</v>
      </c>
      <c r="G300" s="38">
        <v>103.88339999999999</v>
      </c>
    </row>
    <row r="301" spans="1:7" ht="13" x14ac:dyDescent="0.3">
      <c r="A301" s="39" t="s">
        <v>203</v>
      </c>
      <c r="B301" s="39"/>
      <c r="C301" s="40">
        <v>30000</v>
      </c>
      <c r="D301" s="40">
        <v>32445</v>
      </c>
      <c r="E301" s="40">
        <v>33705</v>
      </c>
      <c r="F301" s="40">
        <v>108.15</v>
      </c>
      <c r="G301" s="40">
        <v>103.88339999999999</v>
      </c>
    </row>
    <row r="302" spans="1:7" ht="13" x14ac:dyDescent="0.3">
      <c r="A302" s="41" t="s">
        <v>204</v>
      </c>
      <c r="B302" s="41"/>
      <c r="C302" s="42">
        <v>30000</v>
      </c>
      <c r="D302" s="42">
        <v>32445</v>
      </c>
      <c r="E302" s="42">
        <v>33705</v>
      </c>
      <c r="F302" s="42">
        <v>108.15</v>
      </c>
      <c r="G302" s="42">
        <v>103.88339999999999</v>
      </c>
    </row>
    <row r="303" spans="1:7" ht="13" x14ac:dyDescent="0.3">
      <c r="A303" s="27" t="s">
        <v>9</v>
      </c>
      <c r="B303" s="27" t="s">
        <v>27</v>
      </c>
      <c r="C303" s="2">
        <v>30000</v>
      </c>
      <c r="D303" s="2">
        <v>32445</v>
      </c>
      <c r="E303" s="2">
        <v>33705</v>
      </c>
      <c r="F303" s="2">
        <v>108.15</v>
      </c>
      <c r="G303" s="2">
        <v>103.88339999999999</v>
      </c>
    </row>
    <row r="304" spans="1:7" ht="13" x14ac:dyDescent="0.3">
      <c r="A304" s="27" t="s">
        <v>88</v>
      </c>
      <c r="B304" s="27" t="s">
        <v>89</v>
      </c>
      <c r="C304" s="2">
        <v>30000</v>
      </c>
      <c r="D304" s="2">
        <v>32445</v>
      </c>
      <c r="E304" s="2">
        <v>33705</v>
      </c>
      <c r="F304" s="2">
        <v>108.15</v>
      </c>
      <c r="G304" s="2">
        <v>103.88339999999999</v>
      </c>
    </row>
    <row r="305" spans="1:7" x14ac:dyDescent="0.25">
      <c r="A305" s="26" t="s">
        <v>94</v>
      </c>
      <c r="B305" s="26" t="s">
        <v>95</v>
      </c>
      <c r="C305" s="1">
        <v>30000</v>
      </c>
    </row>
    <row r="306" spans="1:7" ht="13" x14ac:dyDescent="0.3">
      <c r="A306" s="43" t="s">
        <v>211</v>
      </c>
      <c r="B306" s="43"/>
      <c r="C306" s="44">
        <v>3500</v>
      </c>
      <c r="D306" s="44">
        <v>3785.25</v>
      </c>
      <c r="E306" s="44">
        <v>3932.25</v>
      </c>
      <c r="F306" s="44">
        <v>108.15</v>
      </c>
      <c r="G306" s="44">
        <v>103.88339999999999</v>
      </c>
    </row>
    <row r="307" spans="1:7" ht="13" x14ac:dyDescent="0.3">
      <c r="A307" s="37" t="s">
        <v>202</v>
      </c>
      <c r="B307" s="37"/>
      <c r="C307" s="38">
        <v>3500</v>
      </c>
      <c r="D307" s="38">
        <v>3785.25</v>
      </c>
      <c r="E307" s="38">
        <v>3932.25</v>
      </c>
      <c r="F307" s="38">
        <v>108.15</v>
      </c>
      <c r="G307" s="38">
        <v>103.88339999999999</v>
      </c>
    </row>
    <row r="308" spans="1:7" ht="13" x14ac:dyDescent="0.3">
      <c r="A308" s="39" t="s">
        <v>203</v>
      </c>
      <c r="B308" s="39"/>
      <c r="C308" s="40">
        <v>3500</v>
      </c>
      <c r="D308" s="40">
        <v>3785.25</v>
      </c>
      <c r="E308" s="40">
        <v>3932.25</v>
      </c>
      <c r="F308" s="40">
        <v>108.15</v>
      </c>
      <c r="G308" s="40">
        <v>103.88339999999999</v>
      </c>
    </row>
    <row r="309" spans="1:7" ht="13" x14ac:dyDescent="0.3">
      <c r="A309" s="41" t="s">
        <v>204</v>
      </c>
      <c r="B309" s="41"/>
      <c r="C309" s="42">
        <v>3500</v>
      </c>
      <c r="D309" s="42">
        <v>3785.25</v>
      </c>
      <c r="E309" s="42">
        <v>3932.25</v>
      </c>
      <c r="F309" s="42">
        <v>108.15</v>
      </c>
      <c r="G309" s="42">
        <v>103.88339999999999</v>
      </c>
    </row>
    <row r="310" spans="1:7" ht="13" x14ac:dyDescent="0.3">
      <c r="A310" s="27" t="s">
        <v>9</v>
      </c>
      <c r="B310" s="27" t="s">
        <v>27</v>
      </c>
      <c r="C310" s="2">
        <v>3500</v>
      </c>
      <c r="D310" s="2">
        <v>3785.25</v>
      </c>
      <c r="E310" s="2">
        <v>3932.25</v>
      </c>
      <c r="F310" s="2">
        <v>108.15</v>
      </c>
      <c r="G310" s="2">
        <v>103.88339999999999</v>
      </c>
    </row>
    <row r="311" spans="1:7" ht="13" x14ac:dyDescent="0.3">
      <c r="A311" s="27" t="s">
        <v>88</v>
      </c>
      <c r="B311" s="27" t="s">
        <v>89</v>
      </c>
      <c r="C311" s="2">
        <v>3500</v>
      </c>
      <c r="D311" s="2">
        <v>3785.25</v>
      </c>
      <c r="E311" s="2">
        <v>3932.25</v>
      </c>
      <c r="F311" s="2">
        <v>108.15</v>
      </c>
      <c r="G311" s="2">
        <v>103.88339999999999</v>
      </c>
    </row>
    <row r="312" spans="1:7" x14ac:dyDescent="0.25">
      <c r="A312" s="26" t="s">
        <v>94</v>
      </c>
      <c r="B312" s="26" t="s">
        <v>95</v>
      </c>
      <c r="C312" s="1">
        <v>3500</v>
      </c>
    </row>
    <row r="313" spans="1:7" ht="13" x14ac:dyDescent="0.3">
      <c r="A313" s="35" t="s">
        <v>212</v>
      </c>
      <c r="B313" s="35"/>
      <c r="C313" s="36">
        <v>19000</v>
      </c>
      <c r="D313" s="36">
        <v>20548.5</v>
      </c>
      <c r="E313" s="36">
        <v>21346.5</v>
      </c>
      <c r="F313" s="36">
        <v>108.15</v>
      </c>
      <c r="G313" s="36">
        <v>103.88339999999999</v>
      </c>
    </row>
    <row r="314" spans="1:7" ht="13" x14ac:dyDescent="0.3">
      <c r="A314" s="43" t="s">
        <v>172</v>
      </c>
      <c r="B314" s="43"/>
      <c r="C314" s="44">
        <v>6000</v>
      </c>
      <c r="D314" s="44">
        <v>6489</v>
      </c>
      <c r="E314" s="44">
        <v>6741</v>
      </c>
      <c r="F314" s="44">
        <v>108.15</v>
      </c>
      <c r="G314" s="44">
        <v>103.88339999999999</v>
      </c>
    </row>
    <row r="315" spans="1:7" ht="13" x14ac:dyDescent="0.3">
      <c r="A315" s="37" t="s">
        <v>173</v>
      </c>
      <c r="B315" s="37"/>
      <c r="C315" s="38">
        <v>6000</v>
      </c>
      <c r="D315" s="38">
        <v>6489</v>
      </c>
      <c r="E315" s="38">
        <v>6741</v>
      </c>
      <c r="F315" s="38">
        <v>108.15</v>
      </c>
      <c r="G315" s="38">
        <v>103.88339999999999</v>
      </c>
    </row>
    <row r="316" spans="1:7" ht="13" x14ac:dyDescent="0.3">
      <c r="A316" s="39" t="s">
        <v>213</v>
      </c>
      <c r="B316" s="39"/>
      <c r="C316" s="40">
        <v>6000</v>
      </c>
      <c r="D316" s="40">
        <v>6489</v>
      </c>
      <c r="E316" s="40">
        <v>6741</v>
      </c>
      <c r="F316" s="40">
        <v>108.15</v>
      </c>
      <c r="G316" s="40">
        <v>103.88339999999999</v>
      </c>
    </row>
    <row r="317" spans="1:7" ht="13" x14ac:dyDescent="0.3">
      <c r="A317" s="41" t="s">
        <v>214</v>
      </c>
      <c r="B317" s="41"/>
      <c r="C317" s="42">
        <v>6000</v>
      </c>
      <c r="D317" s="42">
        <v>6489</v>
      </c>
      <c r="E317" s="42">
        <v>6741</v>
      </c>
      <c r="F317" s="42">
        <v>108.15</v>
      </c>
      <c r="G317" s="42">
        <v>103.88339999999999</v>
      </c>
    </row>
    <row r="318" spans="1:7" ht="13" x14ac:dyDescent="0.3">
      <c r="A318" s="27" t="s">
        <v>9</v>
      </c>
      <c r="B318" s="27" t="s">
        <v>27</v>
      </c>
      <c r="C318" s="2">
        <v>6000</v>
      </c>
      <c r="D318" s="2">
        <v>6489</v>
      </c>
      <c r="E318" s="2">
        <v>6741</v>
      </c>
      <c r="F318" s="2">
        <v>108.15</v>
      </c>
      <c r="G318" s="2">
        <v>103.88339999999999</v>
      </c>
    </row>
    <row r="319" spans="1:7" ht="13" x14ac:dyDescent="0.3">
      <c r="A319" s="27" t="s">
        <v>88</v>
      </c>
      <c r="B319" s="27" t="s">
        <v>89</v>
      </c>
      <c r="C319" s="2">
        <v>6000</v>
      </c>
      <c r="D319" s="2">
        <v>6489</v>
      </c>
      <c r="E319" s="2">
        <v>6741</v>
      </c>
      <c r="F319" s="2">
        <v>108.15</v>
      </c>
      <c r="G319" s="2">
        <v>103.88339999999999</v>
      </c>
    </row>
    <row r="320" spans="1:7" x14ac:dyDescent="0.25">
      <c r="A320" s="26" t="s">
        <v>96</v>
      </c>
      <c r="B320" s="26" t="s">
        <v>97</v>
      </c>
      <c r="C320" s="1">
        <v>6000</v>
      </c>
    </row>
    <row r="321" spans="1:7" ht="13" x14ac:dyDescent="0.3">
      <c r="A321" s="43" t="s">
        <v>215</v>
      </c>
      <c r="B321" s="43"/>
      <c r="C321" s="44">
        <v>13000</v>
      </c>
      <c r="D321" s="44">
        <v>14059.5</v>
      </c>
      <c r="E321" s="44">
        <v>14605.5</v>
      </c>
      <c r="F321" s="44">
        <v>108.15</v>
      </c>
      <c r="G321" s="44">
        <v>103.88339999999999</v>
      </c>
    </row>
    <row r="322" spans="1:7" ht="13" x14ac:dyDescent="0.3">
      <c r="A322" s="37" t="s">
        <v>173</v>
      </c>
      <c r="B322" s="37"/>
      <c r="C322" s="38">
        <v>13000</v>
      </c>
      <c r="D322" s="38">
        <v>14059.5</v>
      </c>
      <c r="E322" s="38">
        <v>14605.5</v>
      </c>
      <c r="F322" s="38">
        <v>108.15</v>
      </c>
      <c r="G322" s="38">
        <v>103.88339999999999</v>
      </c>
    </row>
    <row r="323" spans="1:7" ht="13" x14ac:dyDescent="0.3">
      <c r="A323" s="39" t="s">
        <v>213</v>
      </c>
      <c r="B323" s="39"/>
      <c r="C323" s="40">
        <v>13000</v>
      </c>
      <c r="D323" s="40">
        <v>14059.5</v>
      </c>
      <c r="E323" s="40">
        <v>14605.5</v>
      </c>
      <c r="F323" s="40">
        <v>108.15</v>
      </c>
      <c r="G323" s="40">
        <v>103.88339999999999</v>
      </c>
    </row>
    <row r="324" spans="1:7" ht="13" x14ac:dyDescent="0.3">
      <c r="A324" s="41" t="s">
        <v>214</v>
      </c>
      <c r="B324" s="41"/>
      <c r="C324" s="42">
        <v>13000</v>
      </c>
      <c r="D324" s="42">
        <v>14059.5</v>
      </c>
      <c r="E324" s="42">
        <v>14605.5</v>
      </c>
      <c r="F324" s="42">
        <v>108.15</v>
      </c>
      <c r="G324" s="42">
        <v>103.88339999999999</v>
      </c>
    </row>
    <row r="325" spans="1:7" ht="13" x14ac:dyDescent="0.3">
      <c r="A325" s="27" t="s">
        <v>9</v>
      </c>
      <c r="B325" s="27" t="s">
        <v>27</v>
      </c>
      <c r="C325" s="2">
        <v>13000</v>
      </c>
      <c r="D325" s="2">
        <v>14059.5</v>
      </c>
      <c r="E325" s="2">
        <v>14605.5</v>
      </c>
      <c r="F325" s="2">
        <v>108.15</v>
      </c>
      <c r="G325" s="2">
        <v>103.88339999999999</v>
      </c>
    </row>
    <row r="326" spans="1:7" ht="13" x14ac:dyDescent="0.3">
      <c r="A326" s="27" t="s">
        <v>88</v>
      </c>
      <c r="B326" s="27" t="s">
        <v>89</v>
      </c>
      <c r="C326" s="2">
        <v>13000</v>
      </c>
      <c r="D326" s="2">
        <v>14059.5</v>
      </c>
      <c r="E326" s="2">
        <v>14605.5</v>
      </c>
      <c r="F326" s="2">
        <v>108.15</v>
      </c>
      <c r="G326" s="2">
        <v>103.88339999999999</v>
      </c>
    </row>
    <row r="327" spans="1:7" x14ac:dyDescent="0.25">
      <c r="A327" s="26" t="s">
        <v>96</v>
      </c>
      <c r="B327" s="26" t="s">
        <v>97</v>
      </c>
      <c r="C327" s="1">
        <v>13000</v>
      </c>
    </row>
    <row r="328" spans="1:7" ht="13" x14ac:dyDescent="0.3">
      <c r="A328" s="35" t="s">
        <v>216</v>
      </c>
      <c r="B328" s="35"/>
      <c r="C328" s="36">
        <v>687460.4</v>
      </c>
      <c r="D328" s="36">
        <v>743488.42</v>
      </c>
      <c r="E328" s="36">
        <v>772361.76</v>
      </c>
      <c r="F328" s="36">
        <v>108.1499</v>
      </c>
      <c r="G328" s="36">
        <v>103.88339999999999</v>
      </c>
    </row>
    <row r="329" spans="1:7" ht="13" x14ac:dyDescent="0.3">
      <c r="A329" s="43" t="s">
        <v>172</v>
      </c>
      <c r="B329" s="43"/>
      <c r="C329" s="44">
        <v>7500</v>
      </c>
      <c r="D329" s="44">
        <v>8111.25</v>
      </c>
      <c r="E329" s="44">
        <v>8426.25</v>
      </c>
      <c r="F329" s="44">
        <v>108.15</v>
      </c>
      <c r="G329" s="44">
        <v>103.88339999999999</v>
      </c>
    </row>
    <row r="330" spans="1:7" ht="13" x14ac:dyDescent="0.3">
      <c r="A330" s="37" t="s">
        <v>173</v>
      </c>
      <c r="B330" s="37"/>
      <c r="C330" s="38">
        <v>7500</v>
      </c>
      <c r="D330" s="38">
        <v>8111.25</v>
      </c>
      <c r="E330" s="38">
        <v>8426.25</v>
      </c>
      <c r="F330" s="38">
        <v>108.15</v>
      </c>
      <c r="G330" s="38">
        <v>103.88339999999999</v>
      </c>
    </row>
    <row r="331" spans="1:7" ht="13" x14ac:dyDescent="0.3">
      <c r="A331" s="39" t="s">
        <v>180</v>
      </c>
      <c r="B331" s="39"/>
      <c r="C331" s="40">
        <v>7500</v>
      </c>
      <c r="D331" s="40">
        <v>8111.25</v>
      </c>
      <c r="E331" s="40">
        <v>8426.25</v>
      </c>
      <c r="F331" s="40">
        <v>108.15</v>
      </c>
      <c r="G331" s="40">
        <v>103.88339999999999</v>
      </c>
    </row>
    <row r="332" spans="1:7" ht="13" x14ac:dyDescent="0.3">
      <c r="A332" s="41" t="s">
        <v>181</v>
      </c>
      <c r="B332" s="41"/>
      <c r="C332" s="42">
        <v>7500</v>
      </c>
      <c r="D332" s="42">
        <v>8111.25</v>
      </c>
      <c r="E332" s="42">
        <v>8426.25</v>
      </c>
      <c r="F332" s="42">
        <v>108.15</v>
      </c>
      <c r="G332" s="42">
        <v>103.88339999999999</v>
      </c>
    </row>
    <row r="333" spans="1:7" ht="13" x14ac:dyDescent="0.3">
      <c r="A333" s="27" t="s">
        <v>9</v>
      </c>
      <c r="B333" s="27" t="s">
        <v>27</v>
      </c>
      <c r="C333" s="2">
        <v>7500</v>
      </c>
      <c r="D333" s="2">
        <v>8111.25</v>
      </c>
      <c r="E333" s="2">
        <v>8426.25</v>
      </c>
      <c r="F333" s="2">
        <v>108.15</v>
      </c>
      <c r="G333" s="2">
        <v>103.88339999999999</v>
      </c>
    </row>
    <row r="334" spans="1:7" ht="13" x14ac:dyDescent="0.3">
      <c r="A334" s="27" t="s">
        <v>88</v>
      </c>
      <c r="B334" s="27" t="s">
        <v>89</v>
      </c>
      <c r="C334" s="2">
        <v>7500</v>
      </c>
      <c r="D334" s="2">
        <v>8111.25</v>
      </c>
      <c r="E334" s="2">
        <v>8426.25</v>
      </c>
      <c r="F334" s="2">
        <v>108.15</v>
      </c>
      <c r="G334" s="2">
        <v>103.88339999999999</v>
      </c>
    </row>
    <row r="335" spans="1:7" x14ac:dyDescent="0.25">
      <c r="A335" s="26" t="s">
        <v>90</v>
      </c>
      <c r="B335" s="26" t="s">
        <v>91</v>
      </c>
      <c r="C335" s="1">
        <v>2000</v>
      </c>
    </row>
    <row r="336" spans="1:7" x14ac:dyDescent="0.25">
      <c r="A336" s="26" t="s">
        <v>92</v>
      </c>
      <c r="B336" s="26" t="s">
        <v>93</v>
      </c>
      <c r="C336" s="1">
        <v>5500</v>
      </c>
    </row>
    <row r="337" spans="1:7" ht="13" x14ac:dyDescent="0.3">
      <c r="A337" s="43" t="s">
        <v>215</v>
      </c>
      <c r="B337" s="43"/>
      <c r="C337" s="44">
        <v>679960.4</v>
      </c>
      <c r="D337" s="44">
        <v>735377.17</v>
      </c>
      <c r="E337" s="44">
        <v>763935.51</v>
      </c>
      <c r="F337" s="44">
        <v>108.1499</v>
      </c>
      <c r="G337" s="44">
        <v>103.88339999999999</v>
      </c>
    </row>
    <row r="338" spans="1:7" ht="13" x14ac:dyDescent="0.3">
      <c r="A338" s="37" t="s">
        <v>173</v>
      </c>
      <c r="B338" s="37"/>
      <c r="C338" s="38">
        <v>679960.4</v>
      </c>
      <c r="D338" s="38">
        <v>735377.17</v>
      </c>
      <c r="E338" s="38">
        <v>763935.51</v>
      </c>
      <c r="F338" s="38">
        <v>108.1499</v>
      </c>
      <c r="G338" s="38">
        <v>103.88339999999999</v>
      </c>
    </row>
    <row r="339" spans="1:7" ht="13" x14ac:dyDescent="0.3">
      <c r="A339" s="39" t="s">
        <v>180</v>
      </c>
      <c r="B339" s="39"/>
      <c r="C339" s="40">
        <v>679960.4</v>
      </c>
      <c r="D339" s="40">
        <v>735377.17</v>
      </c>
      <c r="E339" s="40">
        <v>763935.51</v>
      </c>
      <c r="F339" s="40">
        <v>108.1499</v>
      </c>
      <c r="G339" s="40">
        <v>103.88339999999999</v>
      </c>
    </row>
    <row r="340" spans="1:7" ht="13" x14ac:dyDescent="0.3">
      <c r="A340" s="41" t="s">
        <v>181</v>
      </c>
      <c r="B340" s="41"/>
      <c r="C340" s="42">
        <v>679960.4</v>
      </c>
      <c r="D340" s="42">
        <v>735377.17</v>
      </c>
      <c r="E340" s="42">
        <v>763935.51</v>
      </c>
      <c r="F340" s="42">
        <v>108.1499</v>
      </c>
      <c r="G340" s="42">
        <v>103.88339999999999</v>
      </c>
    </row>
    <row r="341" spans="1:7" ht="13" x14ac:dyDescent="0.3">
      <c r="A341" s="27" t="s">
        <v>9</v>
      </c>
      <c r="B341" s="27" t="s">
        <v>27</v>
      </c>
      <c r="C341" s="2">
        <v>679960.4</v>
      </c>
      <c r="D341" s="2">
        <v>735377.17</v>
      </c>
      <c r="E341" s="2">
        <v>763935.51</v>
      </c>
      <c r="F341" s="2">
        <v>108.1499</v>
      </c>
      <c r="G341" s="2">
        <v>103.88339999999999</v>
      </c>
    </row>
    <row r="342" spans="1:7" ht="13" x14ac:dyDescent="0.3">
      <c r="A342" s="27" t="s">
        <v>80</v>
      </c>
      <c r="B342" s="27" t="s">
        <v>81</v>
      </c>
      <c r="C342" s="2">
        <v>679960.4</v>
      </c>
      <c r="D342" s="2">
        <v>735377.17</v>
      </c>
      <c r="E342" s="2">
        <v>763935.51</v>
      </c>
      <c r="F342" s="2">
        <v>108.1499</v>
      </c>
      <c r="G342" s="2">
        <v>103.88339999999999</v>
      </c>
    </row>
    <row r="343" spans="1:7" x14ac:dyDescent="0.25">
      <c r="A343" s="26" t="s">
        <v>82</v>
      </c>
      <c r="B343" s="26" t="s">
        <v>83</v>
      </c>
      <c r="C343" s="1">
        <v>579886.4</v>
      </c>
    </row>
    <row r="344" spans="1:7" x14ac:dyDescent="0.25">
      <c r="A344" s="26" t="s">
        <v>86</v>
      </c>
      <c r="B344" s="26" t="s">
        <v>87</v>
      </c>
      <c r="C344" s="1">
        <v>100074</v>
      </c>
    </row>
    <row r="345" spans="1:7" ht="13" x14ac:dyDescent="0.3">
      <c r="A345" s="33" t="s">
        <v>217</v>
      </c>
      <c r="B345" s="33"/>
      <c r="C345" s="34">
        <v>1090500</v>
      </c>
      <c r="D345" s="34">
        <v>1179375.75</v>
      </c>
      <c r="E345" s="34">
        <v>1225176.75</v>
      </c>
      <c r="F345" s="34">
        <v>108.15</v>
      </c>
      <c r="G345" s="34">
        <v>103.88339999999999</v>
      </c>
    </row>
    <row r="346" spans="1:7" ht="13" x14ac:dyDescent="0.3">
      <c r="A346" s="35" t="s">
        <v>218</v>
      </c>
      <c r="B346" s="35"/>
      <c r="C346" s="36">
        <v>215000</v>
      </c>
      <c r="D346" s="36">
        <v>232522.5</v>
      </c>
      <c r="E346" s="36">
        <v>241552.5</v>
      </c>
      <c r="F346" s="36">
        <v>108.15</v>
      </c>
      <c r="G346" s="36">
        <v>103.88339999999999</v>
      </c>
    </row>
    <row r="347" spans="1:7" ht="13" x14ac:dyDescent="0.3">
      <c r="A347" s="43" t="s">
        <v>172</v>
      </c>
      <c r="B347" s="43"/>
      <c r="C347" s="44">
        <v>195000</v>
      </c>
      <c r="D347" s="44">
        <v>210892.5</v>
      </c>
      <c r="E347" s="44">
        <v>219082.5</v>
      </c>
      <c r="F347" s="44">
        <v>108.15</v>
      </c>
      <c r="G347" s="44">
        <v>103.88339999999999</v>
      </c>
    </row>
    <row r="348" spans="1:7" ht="13" x14ac:dyDescent="0.3">
      <c r="A348" s="37" t="s">
        <v>187</v>
      </c>
      <c r="B348" s="37"/>
      <c r="C348" s="38">
        <v>195000</v>
      </c>
      <c r="D348" s="38">
        <v>210892.5</v>
      </c>
      <c r="E348" s="38">
        <v>219082.5</v>
      </c>
      <c r="F348" s="38">
        <v>108.15</v>
      </c>
      <c r="G348" s="38">
        <v>103.88339999999999</v>
      </c>
    </row>
    <row r="349" spans="1:7" ht="13" x14ac:dyDescent="0.3">
      <c r="A349" s="39" t="s">
        <v>219</v>
      </c>
      <c r="B349" s="39"/>
      <c r="C349" s="40">
        <v>195000</v>
      </c>
      <c r="D349" s="40">
        <v>210892.5</v>
      </c>
      <c r="E349" s="40">
        <v>219082.5</v>
      </c>
      <c r="F349" s="40">
        <v>108.15</v>
      </c>
      <c r="G349" s="40">
        <v>103.88339999999999</v>
      </c>
    </row>
    <row r="350" spans="1:7" ht="13" x14ac:dyDescent="0.3">
      <c r="A350" s="41" t="s">
        <v>220</v>
      </c>
      <c r="B350" s="41"/>
      <c r="C350" s="42">
        <v>195000</v>
      </c>
      <c r="D350" s="42">
        <v>210892.5</v>
      </c>
      <c r="E350" s="42">
        <v>219082.5</v>
      </c>
      <c r="F350" s="42">
        <v>108.15</v>
      </c>
      <c r="G350" s="42">
        <v>103.88339999999999</v>
      </c>
    </row>
    <row r="351" spans="1:7" ht="13" x14ac:dyDescent="0.3">
      <c r="A351" s="27" t="s">
        <v>9</v>
      </c>
      <c r="B351" s="27" t="s">
        <v>27</v>
      </c>
      <c r="C351" s="2">
        <v>195000</v>
      </c>
      <c r="D351" s="2">
        <v>210892.5</v>
      </c>
      <c r="E351" s="2">
        <v>219082.5</v>
      </c>
      <c r="F351" s="2">
        <v>108.15</v>
      </c>
      <c r="G351" s="2">
        <v>103.88339999999999</v>
      </c>
    </row>
    <row r="352" spans="1:7" ht="13" x14ac:dyDescent="0.3">
      <c r="A352" s="27" t="s">
        <v>88</v>
      </c>
      <c r="B352" s="27" t="s">
        <v>89</v>
      </c>
      <c r="C352" s="2">
        <v>195000</v>
      </c>
      <c r="D352" s="2">
        <v>210892.5</v>
      </c>
      <c r="E352" s="2">
        <v>219082.5</v>
      </c>
      <c r="F352" s="2">
        <v>108.15</v>
      </c>
      <c r="G352" s="2">
        <v>103.88339999999999</v>
      </c>
    </row>
    <row r="353" spans="1:7" x14ac:dyDescent="0.25">
      <c r="A353" s="26" t="s">
        <v>92</v>
      </c>
      <c r="B353" s="26" t="s">
        <v>93</v>
      </c>
      <c r="C353" s="1">
        <v>195000</v>
      </c>
    </row>
    <row r="354" spans="1:7" ht="13" x14ac:dyDescent="0.3">
      <c r="A354" s="43" t="s">
        <v>221</v>
      </c>
      <c r="B354" s="43"/>
      <c r="C354" s="44">
        <v>20000</v>
      </c>
      <c r="D354" s="44">
        <v>21630</v>
      </c>
      <c r="E354" s="44">
        <v>22470</v>
      </c>
      <c r="F354" s="44">
        <v>108.15</v>
      </c>
      <c r="G354" s="44">
        <v>103.88339999999999</v>
      </c>
    </row>
    <row r="355" spans="1:7" ht="13" x14ac:dyDescent="0.3">
      <c r="A355" s="37" t="s">
        <v>187</v>
      </c>
      <c r="B355" s="37"/>
      <c r="C355" s="38">
        <v>20000</v>
      </c>
      <c r="D355" s="38">
        <v>21630</v>
      </c>
      <c r="E355" s="38">
        <v>22470</v>
      </c>
      <c r="F355" s="38">
        <v>108.15</v>
      </c>
      <c r="G355" s="38">
        <v>103.88339999999999</v>
      </c>
    </row>
    <row r="356" spans="1:7" ht="13" x14ac:dyDescent="0.3">
      <c r="A356" s="39" t="s">
        <v>219</v>
      </c>
      <c r="B356" s="39"/>
      <c r="C356" s="40">
        <v>20000</v>
      </c>
      <c r="D356" s="40">
        <v>21630</v>
      </c>
      <c r="E356" s="40">
        <v>22470</v>
      </c>
      <c r="F356" s="40">
        <v>108.15</v>
      </c>
      <c r="G356" s="40">
        <v>103.88339999999999</v>
      </c>
    </row>
    <row r="357" spans="1:7" ht="13" x14ac:dyDescent="0.3">
      <c r="A357" s="41" t="s">
        <v>220</v>
      </c>
      <c r="B357" s="41"/>
      <c r="C357" s="42">
        <v>20000</v>
      </c>
      <c r="D357" s="42">
        <v>21630</v>
      </c>
      <c r="E357" s="42">
        <v>22470</v>
      </c>
      <c r="F357" s="42">
        <v>108.15</v>
      </c>
      <c r="G357" s="42">
        <v>103.88339999999999</v>
      </c>
    </row>
    <row r="358" spans="1:7" ht="13" x14ac:dyDescent="0.3">
      <c r="A358" s="27" t="s">
        <v>9</v>
      </c>
      <c r="B358" s="27" t="s">
        <v>27</v>
      </c>
      <c r="C358" s="2">
        <v>20000</v>
      </c>
      <c r="D358" s="2">
        <v>21630</v>
      </c>
      <c r="E358" s="2">
        <v>22470</v>
      </c>
      <c r="F358" s="2">
        <v>108.15</v>
      </c>
      <c r="G358" s="2">
        <v>103.88339999999999</v>
      </c>
    </row>
    <row r="359" spans="1:7" ht="13" x14ac:dyDescent="0.3">
      <c r="A359" s="27" t="s">
        <v>88</v>
      </c>
      <c r="B359" s="27" t="s">
        <v>89</v>
      </c>
      <c r="C359" s="2">
        <v>20000</v>
      </c>
      <c r="D359" s="2">
        <v>21630</v>
      </c>
      <c r="E359" s="2">
        <v>22470</v>
      </c>
      <c r="F359" s="2">
        <v>108.15</v>
      </c>
      <c r="G359" s="2">
        <v>103.88339999999999</v>
      </c>
    </row>
    <row r="360" spans="1:7" x14ac:dyDescent="0.25">
      <c r="A360" s="26" t="s">
        <v>94</v>
      </c>
      <c r="B360" s="26" t="s">
        <v>95</v>
      </c>
      <c r="C360" s="1">
        <v>20000</v>
      </c>
    </row>
    <row r="361" spans="1:7" ht="13" x14ac:dyDescent="0.3">
      <c r="A361" s="35" t="s">
        <v>223</v>
      </c>
      <c r="B361" s="35"/>
      <c r="C361" s="36">
        <v>445000</v>
      </c>
      <c r="D361" s="36">
        <v>481267.5</v>
      </c>
      <c r="E361" s="36">
        <v>499957.5</v>
      </c>
      <c r="F361" s="36">
        <v>108.15</v>
      </c>
      <c r="G361" s="36">
        <v>103.88339999999999</v>
      </c>
    </row>
    <row r="362" spans="1:7" ht="13" x14ac:dyDescent="0.3">
      <c r="A362" s="43" t="s">
        <v>172</v>
      </c>
      <c r="B362" s="43"/>
      <c r="C362" s="44">
        <v>40000</v>
      </c>
      <c r="D362" s="44">
        <v>43260</v>
      </c>
      <c r="E362" s="44">
        <v>44940</v>
      </c>
      <c r="F362" s="44">
        <v>108.15</v>
      </c>
      <c r="G362" s="44">
        <v>103.88339999999999</v>
      </c>
    </row>
    <row r="363" spans="1:7" ht="13" x14ac:dyDescent="0.3">
      <c r="A363" s="37" t="s">
        <v>187</v>
      </c>
      <c r="B363" s="37"/>
      <c r="C363" s="38">
        <v>40000</v>
      </c>
      <c r="D363" s="38">
        <v>43260</v>
      </c>
      <c r="E363" s="38">
        <v>44940</v>
      </c>
      <c r="F363" s="38">
        <v>108.15</v>
      </c>
      <c r="G363" s="38">
        <v>103.88339999999999</v>
      </c>
    </row>
    <row r="364" spans="1:7" ht="13" x14ac:dyDescent="0.3">
      <c r="A364" s="39" t="s">
        <v>224</v>
      </c>
      <c r="B364" s="39"/>
      <c r="C364" s="40">
        <v>40000</v>
      </c>
      <c r="D364" s="40">
        <v>43260</v>
      </c>
      <c r="E364" s="40">
        <v>44940</v>
      </c>
      <c r="F364" s="40">
        <v>108.15</v>
      </c>
      <c r="G364" s="40">
        <v>103.88339999999999</v>
      </c>
    </row>
    <row r="365" spans="1:7" ht="13" x14ac:dyDescent="0.3">
      <c r="A365" s="41" t="s">
        <v>225</v>
      </c>
      <c r="B365" s="41"/>
      <c r="C365" s="42">
        <v>40000</v>
      </c>
      <c r="D365" s="42">
        <v>43260</v>
      </c>
      <c r="E365" s="42">
        <v>44940</v>
      </c>
      <c r="F365" s="42">
        <v>108.15</v>
      </c>
      <c r="G365" s="42">
        <v>103.88339999999999</v>
      </c>
    </row>
    <row r="366" spans="1:7" ht="13" x14ac:dyDescent="0.3">
      <c r="A366" s="27" t="s">
        <v>9</v>
      </c>
      <c r="B366" s="27" t="s">
        <v>27</v>
      </c>
      <c r="C366" s="2">
        <v>40000</v>
      </c>
      <c r="D366" s="2">
        <v>43260</v>
      </c>
      <c r="E366" s="2">
        <v>44940</v>
      </c>
      <c r="F366" s="2">
        <v>108.15</v>
      </c>
      <c r="G366" s="2">
        <v>103.88339999999999</v>
      </c>
    </row>
    <row r="367" spans="1:7" ht="13" x14ac:dyDescent="0.3">
      <c r="A367" s="27" t="s">
        <v>88</v>
      </c>
      <c r="B367" s="27" t="s">
        <v>89</v>
      </c>
      <c r="C367" s="2">
        <v>40000</v>
      </c>
      <c r="D367" s="2">
        <v>43260</v>
      </c>
      <c r="E367" s="2">
        <v>44940</v>
      </c>
      <c r="F367" s="2">
        <v>108.15</v>
      </c>
      <c r="G367" s="2">
        <v>103.88339999999999</v>
      </c>
    </row>
    <row r="368" spans="1:7" x14ac:dyDescent="0.25">
      <c r="A368" s="26" t="s">
        <v>94</v>
      </c>
      <c r="B368" s="26" t="s">
        <v>95</v>
      </c>
      <c r="C368" s="1">
        <v>40000</v>
      </c>
    </row>
    <row r="369" spans="1:7" ht="13" x14ac:dyDescent="0.3">
      <c r="A369" s="43" t="s">
        <v>221</v>
      </c>
      <c r="B369" s="43"/>
      <c r="C369" s="44">
        <v>20000</v>
      </c>
      <c r="D369" s="44">
        <v>21630</v>
      </c>
      <c r="E369" s="44">
        <v>22470</v>
      </c>
      <c r="F369" s="44">
        <v>108.15</v>
      </c>
      <c r="G369" s="44">
        <v>103.88339999999999</v>
      </c>
    </row>
    <row r="370" spans="1:7" ht="13" x14ac:dyDescent="0.3">
      <c r="A370" s="37" t="s">
        <v>187</v>
      </c>
      <c r="B370" s="37"/>
      <c r="C370" s="38">
        <v>20000</v>
      </c>
      <c r="D370" s="38">
        <v>21630</v>
      </c>
      <c r="E370" s="38">
        <v>22470</v>
      </c>
      <c r="F370" s="38">
        <v>108.15</v>
      </c>
      <c r="G370" s="38">
        <v>103.88339999999999</v>
      </c>
    </row>
    <row r="371" spans="1:7" ht="13" x14ac:dyDescent="0.3">
      <c r="A371" s="39" t="s">
        <v>224</v>
      </c>
      <c r="B371" s="39"/>
      <c r="C371" s="40">
        <v>20000</v>
      </c>
      <c r="D371" s="40">
        <v>21630</v>
      </c>
      <c r="E371" s="40">
        <v>22470</v>
      </c>
      <c r="F371" s="40">
        <v>108.15</v>
      </c>
      <c r="G371" s="40">
        <v>103.88339999999999</v>
      </c>
    </row>
    <row r="372" spans="1:7" ht="13" x14ac:dyDescent="0.3">
      <c r="A372" s="41" t="s">
        <v>225</v>
      </c>
      <c r="B372" s="41"/>
      <c r="C372" s="42">
        <v>20000</v>
      </c>
      <c r="D372" s="42">
        <v>21630</v>
      </c>
      <c r="E372" s="42">
        <v>22470</v>
      </c>
      <c r="F372" s="42">
        <v>108.15</v>
      </c>
      <c r="G372" s="42">
        <v>103.88339999999999</v>
      </c>
    </row>
    <row r="373" spans="1:7" ht="13" x14ac:dyDescent="0.3">
      <c r="A373" s="27" t="s">
        <v>9</v>
      </c>
      <c r="B373" s="27" t="s">
        <v>27</v>
      </c>
      <c r="C373" s="2">
        <v>20000</v>
      </c>
      <c r="D373" s="2">
        <v>21630</v>
      </c>
      <c r="E373" s="2">
        <v>22470</v>
      </c>
      <c r="F373" s="2">
        <v>108.15</v>
      </c>
      <c r="G373" s="2">
        <v>103.88339999999999</v>
      </c>
    </row>
    <row r="374" spans="1:7" ht="13" x14ac:dyDescent="0.3">
      <c r="A374" s="27" t="s">
        <v>88</v>
      </c>
      <c r="B374" s="27" t="s">
        <v>89</v>
      </c>
      <c r="C374" s="2">
        <v>20000</v>
      </c>
      <c r="D374" s="2">
        <v>21630</v>
      </c>
      <c r="E374" s="2">
        <v>22470</v>
      </c>
      <c r="F374" s="2">
        <v>108.15</v>
      </c>
      <c r="G374" s="2">
        <v>103.88339999999999</v>
      </c>
    </row>
    <row r="375" spans="1:7" x14ac:dyDescent="0.25">
      <c r="A375" s="26" t="s">
        <v>94</v>
      </c>
      <c r="B375" s="26" t="s">
        <v>95</v>
      </c>
      <c r="C375" s="1">
        <v>20000</v>
      </c>
    </row>
    <row r="376" spans="1:7" ht="13" x14ac:dyDescent="0.3">
      <c r="A376" s="43" t="s">
        <v>184</v>
      </c>
      <c r="B376" s="43"/>
      <c r="C376" s="44">
        <v>385000</v>
      </c>
      <c r="D376" s="44">
        <v>416377.5</v>
      </c>
      <c r="E376" s="44">
        <v>432547.5</v>
      </c>
      <c r="F376" s="44">
        <v>108.15</v>
      </c>
      <c r="G376" s="44">
        <v>103.88339999999999</v>
      </c>
    </row>
    <row r="377" spans="1:7" ht="13" x14ac:dyDescent="0.3">
      <c r="A377" s="37" t="s">
        <v>187</v>
      </c>
      <c r="B377" s="37"/>
      <c r="C377" s="38">
        <v>385000</v>
      </c>
      <c r="D377" s="38">
        <v>416377.5</v>
      </c>
      <c r="E377" s="38">
        <v>432547.5</v>
      </c>
      <c r="F377" s="38">
        <v>108.15</v>
      </c>
      <c r="G377" s="38">
        <v>103.88339999999999</v>
      </c>
    </row>
    <row r="378" spans="1:7" ht="13" x14ac:dyDescent="0.3">
      <c r="A378" s="39" t="s">
        <v>224</v>
      </c>
      <c r="B378" s="39"/>
      <c r="C378" s="40">
        <v>385000</v>
      </c>
      <c r="D378" s="40">
        <v>416377.5</v>
      </c>
      <c r="E378" s="40">
        <v>432547.5</v>
      </c>
      <c r="F378" s="40">
        <v>108.15</v>
      </c>
      <c r="G378" s="40">
        <v>103.88339999999999</v>
      </c>
    </row>
    <row r="379" spans="1:7" ht="13" x14ac:dyDescent="0.3">
      <c r="A379" s="41" t="s">
        <v>225</v>
      </c>
      <c r="B379" s="41"/>
      <c r="C379" s="42">
        <v>385000</v>
      </c>
      <c r="D379" s="42">
        <v>416377.5</v>
      </c>
      <c r="E379" s="42">
        <v>432547.5</v>
      </c>
      <c r="F379" s="42">
        <v>108.15</v>
      </c>
      <c r="G379" s="42">
        <v>103.88339999999999</v>
      </c>
    </row>
    <row r="380" spans="1:7" ht="13" x14ac:dyDescent="0.3">
      <c r="A380" s="27" t="s">
        <v>9</v>
      </c>
      <c r="B380" s="27" t="s">
        <v>27</v>
      </c>
      <c r="C380" s="2">
        <v>385000</v>
      </c>
      <c r="D380" s="2">
        <v>416377.5</v>
      </c>
      <c r="E380" s="2">
        <v>432547.5</v>
      </c>
      <c r="F380" s="2">
        <v>108.15</v>
      </c>
      <c r="G380" s="2">
        <v>103.88339999999999</v>
      </c>
    </row>
    <row r="381" spans="1:7" ht="13" x14ac:dyDescent="0.3">
      <c r="A381" s="27" t="s">
        <v>88</v>
      </c>
      <c r="B381" s="27" t="s">
        <v>89</v>
      </c>
      <c r="C381" s="2">
        <v>385000</v>
      </c>
      <c r="D381" s="2">
        <v>416377.5</v>
      </c>
      <c r="E381" s="2">
        <v>432547.5</v>
      </c>
      <c r="F381" s="2">
        <v>108.15</v>
      </c>
      <c r="G381" s="2">
        <v>103.88339999999999</v>
      </c>
    </row>
    <row r="382" spans="1:7" x14ac:dyDescent="0.25">
      <c r="A382" s="26" t="s">
        <v>94</v>
      </c>
      <c r="B382" s="26" t="s">
        <v>95</v>
      </c>
      <c r="C382" s="1">
        <v>385000</v>
      </c>
    </row>
    <row r="383" spans="1:7" ht="13" x14ac:dyDescent="0.3">
      <c r="A383" s="35" t="s">
        <v>226</v>
      </c>
      <c r="B383" s="35"/>
      <c r="C383" s="36">
        <v>255000</v>
      </c>
      <c r="D383" s="36">
        <v>275782.5</v>
      </c>
      <c r="E383" s="36">
        <v>286492.5</v>
      </c>
      <c r="F383" s="36">
        <v>108.15</v>
      </c>
      <c r="G383" s="36">
        <v>103.88339999999999</v>
      </c>
    </row>
    <row r="384" spans="1:7" ht="13" x14ac:dyDescent="0.3">
      <c r="A384" s="43" t="s">
        <v>172</v>
      </c>
      <c r="B384" s="43"/>
      <c r="C384" s="44">
        <v>74475</v>
      </c>
      <c r="D384" s="44">
        <v>80544.710000000006</v>
      </c>
      <c r="E384" s="44">
        <v>83672.66</v>
      </c>
      <c r="F384" s="44">
        <v>108.1499</v>
      </c>
      <c r="G384" s="44">
        <v>103.88339999999999</v>
      </c>
    </row>
    <row r="385" spans="1:7" ht="13" x14ac:dyDescent="0.3">
      <c r="A385" s="37" t="s">
        <v>173</v>
      </c>
      <c r="B385" s="37"/>
      <c r="C385" s="38">
        <v>74475</v>
      </c>
      <c r="D385" s="38">
        <v>80544.710000000006</v>
      </c>
      <c r="E385" s="38">
        <v>83672.66</v>
      </c>
      <c r="F385" s="38">
        <v>108.1499</v>
      </c>
      <c r="G385" s="38">
        <v>103.88339999999999</v>
      </c>
    </row>
    <row r="386" spans="1:7" ht="13" x14ac:dyDescent="0.3">
      <c r="A386" s="39" t="s">
        <v>213</v>
      </c>
      <c r="B386" s="39"/>
      <c r="C386" s="40">
        <v>74475</v>
      </c>
      <c r="D386" s="40">
        <v>80544.710000000006</v>
      </c>
      <c r="E386" s="40">
        <v>83672.66</v>
      </c>
      <c r="F386" s="40">
        <v>108.1499</v>
      </c>
      <c r="G386" s="40">
        <v>103.88339999999999</v>
      </c>
    </row>
    <row r="387" spans="1:7" ht="13" x14ac:dyDescent="0.3">
      <c r="A387" s="41" t="s">
        <v>214</v>
      </c>
      <c r="B387" s="41"/>
      <c r="C387" s="42">
        <v>74475</v>
      </c>
      <c r="D387" s="42">
        <v>80544.710000000006</v>
      </c>
      <c r="E387" s="42">
        <v>83672.66</v>
      </c>
      <c r="F387" s="42">
        <v>108.1499</v>
      </c>
      <c r="G387" s="42">
        <v>103.88339999999999</v>
      </c>
    </row>
    <row r="388" spans="1:7" ht="13" x14ac:dyDescent="0.3">
      <c r="A388" s="27" t="s">
        <v>9</v>
      </c>
      <c r="B388" s="27" t="s">
        <v>27</v>
      </c>
      <c r="C388" s="2">
        <v>74475</v>
      </c>
      <c r="D388" s="2">
        <v>80544.710000000006</v>
      </c>
      <c r="E388" s="2">
        <v>83672.66</v>
      </c>
      <c r="F388" s="2">
        <v>108.1499</v>
      </c>
      <c r="G388" s="2">
        <v>103.88339999999999</v>
      </c>
    </row>
    <row r="389" spans="1:7" ht="13" x14ac:dyDescent="0.3">
      <c r="A389" s="27" t="s">
        <v>88</v>
      </c>
      <c r="B389" s="27" t="s">
        <v>89</v>
      </c>
      <c r="C389" s="2">
        <v>74475</v>
      </c>
      <c r="D389" s="2">
        <v>80544.710000000006</v>
      </c>
      <c r="E389" s="2">
        <v>83672.66</v>
      </c>
      <c r="F389" s="2">
        <v>108.1499</v>
      </c>
      <c r="G389" s="2">
        <v>103.88339999999999</v>
      </c>
    </row>
    <row r="390" spans="1:7" x14ac:dyDescent="0.25">
      <c r="A390" s="26" t="s">
        <v>94</v>
      </c>
      <c r="B390" s="26" t="s">
        <v>95</v>
      </c>
      <c r="C390" s="1">
        <v>74475</v>
      </c>
    </row>
    <row r="391" spans="1:7" ht="13" x14ac:dyDescent="0.3">
      <c r="A391" s="43" t="s">
        <v>184</v>
      </c>
      <c r="B391" s="43"/>
      <c r="C391" s="44">
        <v>180525</v>
      </c>
      <c r="D391" s="44">
        <v>195237.79</v>
      </c>
      <c r="E391" s="44">
        <v>202819.84</v>
      </c>
      <c r="F391" s="44">
        <v>108.15</v>
      </c>
      <c r="G391" s="44">
        <v>103.88339999999999</v>
      </c>
    </row>
    <row r="392" spans="1:7" ht="13" x14ac:dyDescent="0.3">
      <c r="A392" s="37" t="s">
        <v>173</v>
      </c>
      <c r="B392" s="37"/>
      <c r="C392" s="38">
        <v>180525</v>
      </c>
      <c r="D392" s="38">
        <v>195237.79</v>
      </c>
      <c r="E392" s="38">
        <v>202819.84</v>
      </c>
      <c r="F392" s="38">
        <v>108.15</v>
      </c>
      <c r="G392" s="38">
        <v>103.88339999999999</v>
      </c>
    </row>
    <row r="393" spans="1:7" ht="13" x14ac:dyDescent="0.3">
      <c r="A393" s="39" t="s">
        <v>213</v>
      </c>
      <c r="B393" s="39"/>
      <c r="C393" s="40">
        <v>180525</v>
      </c>
      <c r="D393" s="40">
        <v>195237.79</v>
      </c>
      <c r="E393" s="40">
        <v>202819.84</v>
      </c>
      <c r="F393" s="40">
        <v>108.15</v>
      </c>
      <c r="G393" s="40">
        <v>103.88339999999999</v>
      </c>
    </row>
    <row r="394" spans="1:7" ht="13" x14ac:dyDescent="0.3">
      <c r="A394" s="41" t="s">
        <v>214</v>
      </c>
      <c r="B394" s="41"/>
      <c r="C394" s="42">
        <v>180525</v>
      </c>
      <c r="D394" s="42">
        <v>195237.79</v>
      </c>
      <c r="E394" s="42">
        <v>202819.84</v>
      </c>
      <c r="F394" s="42">
        <v>108.15</v>
      </c>
      <c r="G394" s="42">
        <v>103.88339999999999</v>
      </c>
    </row>
    <row r="395" spans="1:7" ht="13" x14ac:dyDescent="0.3">
      <c r="A395" s="27" t="s">
        <v>9</v>
      </c>
      <c r="B395" s="27" t="s">
        <v>27</v>
      </c>
      <c r="C395" s="2">
        <v>180525</v>
      </c>
      <c r="D395" s="2">
        <v>195237.79</v>
      </c>
      <c r="E395" s="2">
        <v>202819.84</v>
      </c>
      <c r="F395" s="2">
        <v>108.15</v>
      </c>
      <c r="G395" s="2">
        <v>103.88339999999999</v>
      </c>
    </row>
    <row r="396" spans="1:7" ht="13" x14ac:dyDescent="0.3">
      <c r="A396" s="27" t="s">
        <v>88</v>
      </c>
      <c r="B396" s="27" t="s">
        <v>89</v>
      </c>
      <c r="C396" s="2">
        <v>180525</v>
      </c>
      <c r="D396" s="2">
        <v>195237.79</v>
      </c>
      <c r="E396" s="2">
        <v>202819.84</v>
      </c>
      <c r="F396" s="2">
        <v>108.15</v>
      </c>
      <c r="G396" s="2">
        <v>103.88339999999999</v>
      </c>
    </row>
    <row r="397" spans="1:7" x14ac:dyDescent="0.25">
      <c r="A397" s="26" t="s">
        <v>94</v>
      </c>
      <c r="B397" s="26" t="s">
        <v>95</v>
      </c>
      <c r="C397" s="1">
        <v>180525</v>
      </c>
    </row>
    <row r="398" spans="1:7" ht="13" x14ac:dyDescent="0.3">
      <c r="A398" s="35" t="s">
        <v>227</v>
      </c>
      <c r="B398" s="35"/>
      <c r="C398" s="36">
        <v>75500</v>
      </c>
      <c r="D398" s="36">
        <v>81653.25</v>
      </c>
      <c r="E398" s="36">
        <v>84824.25</v>
      </c>
      <c r="F398" s="36">
        <v>108.15</v>
      </c>
      <c r="G398" s="36">
        <v>103.88339999999999</v>
      </c>
    </row>
    <row r="399" spans="1:7" ht="13" x14ac:dyDescent="0.3">
      <c r="A399" s="43" t="s">
        <v>172</v>
      </c>
      <c r="B399" s="43"/>
      <c r="C399" s="44">
        <v>65500</v>
      </c>
      <c r="D399" s="44">
        <v>70838.25</v>
      </c>
      <c r="E399" s="44">
        <v>73589.25</v>
      </c>
      <c r="F399" s="44">
        <v>108.15</v>
      </c>
      <c r="G399" s="44">
        <v>103.88339999999999</v>
      </c>
    </row>
    <row r="400" spans="1:7" ht="13" x14ac:dyDescent="0.3">
      <c r="A400" s="37" t="s">
        <v>173</v>
      </c>
      <c r="B400" s="37"/>
      <c r="C400" s="38">
        <v>40500</v>
      </c>
      <c r="D400" s="38">
        <v>43800.75</v>
      </c>
      <c r="E400" s="38">
        <v>45501.75</v>
      </c>
      <c r="F400" s="38">
        <v>108.15</v>
      </c>
      <c r="G400" s="38">
        <v>103.88339999999999</v>
      </c>
    </row>
    <row r="401" spans="1:7" ht="13" x14ac:dyDescent="0.3">
      <c r="A401" s="39" t="s">
        <v>180</v>
      </c>
      <c r="B401" s="39"/>
      <c r="C401" s="40">
        <v>40500</v>
      </c>
      <c r="D401" s="40">
        <v>43800.75</v>
      </c>
      <c r="E401" s="40">
        <v>45501.75</v>
      </c>
      <c r="F401" s="40">
        <v>108.15</v>
      </c>
      <c r="G401" s="40">
        <v>103.88339999999999</v>
      </c>
    </row>
    <row r="402" spans="1:7" ht="13" x14ac:dyDescent="0.3">
      <c r="A402" s="27" t="s">
        <v>9</v>
      </c>
      <c r="B402" s="27" t="s">
        <v>27</v>
      </c>
      <c r="C402" s="2">
        <v>40500</v>
      </c>
      <c r="D402" s="2">
        <v>43800.75</v>
      </c>
      <c r="E402" s="2">
        <v>45501.75</v>
      </c>
      <c r="F402" s="2">
        <v>108.15</v>
      </c>
      <c r="G402" s="2">
        <v>103.88339999999999</v>
      </c>
    </row>
    <row r="403" spans="1:7" ht="13" x14ac:dyDescent="0.3">
      <c r="A403" s="27" t="s">
        <v>88</v>
      </c>
      <c r="B403" s="27" t="s">
        <v>89</v>
      </c>
      <c r="C403" s="2">
        <v>40500</v>
      </c>
      <c r="D403" s="2">
        <v>43800.75</v>
      </c>
      <c r="E403" s="2">
        <v>45501.75</v>
      </c>
      <c r="F403" s="2">
        <v>108.15</v>
      </c>
      <c r="G403" s="2">
        <v>103.88339999999999</v>
      </c>
    </row>
    <row r="404" spans="1:7" x14ac:dyDescent="0.25">
      <c r="A404" s="26" t="s">
        <v>92</v>
      </c>
      <c r="B404" s="26" t="s">
        <v>93</v>
      </c>
      <c r="C404" s="1">
        <v>37500</v>
      </c>
    </row>
    <row r="405" spans="1:7" x14ac:dyDescent="0.25">
      <c r="A405" s="26" t="s">
        <v>94</v>
      </c>
      <c r="B405" s="26" t="s">
        <v>95</v>
      </c>
      <c r="C405" s="1">
        <v>3000</v>
      </c>
    </row>
    <row r="406" spans="1:7" ht="13" x14ac:dyDescent="0.3">
      <c r="A406" s="37" t="s">
        <v>187</v>
      </c>
      <c r="B406" s="37"/>
      <c r="C406" s="38">
        <v>25000</v>
      </c>
      <c r="D406" s="38">
        <v>27037.5</v>
      </c>
      <c r="E406" s="38">
        <v>28087.5</v>
      </c>
      <c r="F406" s="38">
        <v>108.15</v>
      </c>
      <c r="G406" s="38">
        <v>103.88339999999999</v>
      </c>
    </row>
    <row r="407" spans="1:7" ht="13" x14ac:dyDescent="0.3">
      <c r="A407" s="39" t="s">
        <v>228</v>
      </c>
      <c r="B407" s="39"/>
      <c r="C407" s="40">
        <v>25000</v>
      </c>
      <c r="D407" s="40">
        <v>27037.5</v>
      </c>
      <c r="E407" s="40">
        <v>28087.5</v>
      </c>
      <c r="F407" s="40">
        <v>108.15</v>
      </c>
      <c r="G407" s="40">
        <v>103.88339999999999</v>
      </c>
    </row>
    <row r="408" spans="1:7" ht="13" x14ac:dyDescent="0.3">
      <c r="A408" s="41" t="s">
        <v>229</v>
      </c>
      <c r="B408" s="41"/>
      <c r="C408" s="42">
        <v>25000</v>
      </c>
      <c r="D408" s="42">
        <v>27037.5</v>
      </c>
      <c r="E408" s="42">
        <v>28087.5</v>
      </c>
      <c r="F408" s="42">
        <v>108.15</v>
      </c>
      <c r="G408" s="42">
        <v>103.88339999999999</v>
      </c>
    </row>
    <row r="409" spans="1:7" ht="13" x14ac:dyDescent="0.3">
      <c r="A409" s="27" t="s">
        <v>9</v>
      </c>
      <c r="B409" s="27" t="s">
        <v>27</v>
      </c>
      <c r="C409" s="2">
        <v>25000</v>
      </c>
      <c r="D409" s="2">
        <v>27037.5</v>
      </c>
      <c r="E409" s="2">
        <v>28087.5</v>
      </c>
      <c r="F409" s="2">
        <v>108.15</v>
      </c>
      <c r="G409" s="2">
        <v>103.88339999999999</v>
      </c>
    </row>
    <row r="410" spans="1:7" ht="13" x14ac:dyDescent="0.3">
      <c r="A410" s="27" t="s">
        <v>88</v>
      </c>
      <c r="B410" s="27" t="s">
        <v>89</v>
      </c>
      <c r="C410" s="2">
        <v>25000</v>
      </c>
      <c r="D410" s="2">
        <v>27037.5</v>
      </c>
      <c r="E410" s="2">
        <v>28087.5</v>
      </c>
      <c r="F410" s="2">
        <v>108.15</v>
      </c>
      <c r="G410" s="2">
        <v>103.88339999999999</v>
      </c>
    </row>
    <row r="411" spans="1:7" x14ac:dyDescent="0.25">
      <c r="A411" s="26" t="s">
        <v>94</v>
      </c>
      <c r="B411" s="26" t="s">
        <v>95</v>
      </c>
      <c r="C411" s="1">
        <v>25000</v>
      </c>
    </row>
    <row r="412" spans="1:7" ht="13" x14ac:dyDescent="0.3">
      <c r="A412" s="43" t="s">
        <v>222</v>
      </c>
      <c r="B412" s="43"/>
      <c r="C412" s="44">
        <v>10000</v>
      </c>
      <c r="D412" s="44">
        <v>10815</v>
      </c>
      <c r="E412" s="44">
        <v>11235</v>
      </c>
      <c r="F412" s="44">
        <v>108.15</v>
      </c>
      <c r="G412" s="44">
        <v>103.88339999999999</v>
      </c>
    </row>
    <row r="413" spans="1:7" ht="13" x14ac:dyDescent="0.3">
      <c r="A413" s="37" t="s">
        <v>187</v>
      </c>
      <c r="B413" s="37"/>
      <c r="C413" s="38">
        <v>10000</v>
      </c>
      <c r="D413" s="38">
        <v>10815</v>
      </c>
      <c r="E413" s="38">
        <v>11235</v>
      </c>
      <c r="F413" s="38">
        <v>108.15</v>
      </c>
      <c r="G413" s="38">
        <v>103.88339999999999</v>
      </c>
    </row>
    <row r="414" spans="1:7" ht="13" x14ac:dyDescent="0.3">
      <c r="A414" s="39" t="s">
        <v>228</v>
      </c>
      <c r="B414" s="39"/>
      <c r="C414" s="40">
        <v>10000</v>
      </c>
      <c r="D414" s="40">
        <v>10815</v>
      </c>
      <c r="E414" s="40">
        <v>11235</v>
      </c>
      <c r="F414" s="40">
        <v>108.15</v>
      </c>
      <c r="G414" s="40">
        <v>103.88339999999999</v>
      </c>
    </row>
    <row r="415" spans="1:7" ht="13" x14ac:dyDescent="0.3">
      <c r="A415" s="41" t="s">
        <v>229</v>
      </c>
      <c r="B415" s="41"/>
      <c r="C415" s="42">
        <v>10000</v>
      </c>
      <c r="D415" s="42">
        <v>10815</v>
      </c>
      <c r="E415" s="42">
        <v>11235</v>
      </c>
      <c r="F415" s="42">
        <v>108.15</v>
      </c>
      <c r="G415" s="42">
        <v>103.88339999999999</v>
      </c>
    </row>
    <row r="416" spans="1:7" ht="13" x14ac:dyDescent="0.3">
      <c r="A416" s="27" t="s">
        <v>9</v>
      </c>
      <c r="B416" s="27" t="s">
        <v>27</v>
      </c>
      <c r="C416" s="2">
        <v>10000</v>
      </c>
      <c r="D416" s="2">
        <v>10815</v>
      </c>
      <c r="E416" s="2">
        <v>11235</v>
      </c>
      <c r="F416" s="2">
        <v>108.15</v>
      </c>
      <c r="G416" s="2">
        <v>103.88339999999999</v>
      </c>
    </row>
    <row r="417" spans="1:7" ht="13" x14ac:dyDescent="0.3">
      <c r="A417" s="27" t="s">
        <v>88</v>
      </c>
      <c r="B417" s="27" t="s">
        <v>89</v>
      </c>
      <c r="C417" s="2">
        <v>10000</v>
      </c>
      <c r="D417" s="2">
        <v>10815</v>
      </c>
      <c r="E417" s="2">
        <v>11235</v>
      </c>
      <c r="F417" s="2">
        <v>108.15</v>
      </c>
      <c r="G417" s="2">
        <v>103.88339999999999</v>
      </c>
    </row>
    <row r="418" spans="1:7" x14ac:dyDescent="0.25">
      <c r="A418" s="26" t="s">
        <v>94</v>
      </c>
      <c r="B418" s="26" t="s">
        <v>95</v>
      </c>
      <c r="C418" s="1">
        <v>10000</v>
      </c>
    </row>
    <row r="419" spans="1:7" ht="13" x14ac:dyDescent="0.3">
      <c r="A419" s="35" t="s">
        <v>230</v>
      </c>
      <c r="B419" s="35"/>
      <c r="C419" s="36">
        <v>75000</v>
      </c>
      <c r="D419" s="36">
        <v>81112.5</v>
      </c>
      <c r="E419" s="36">
        <v>84262.5</v>
      </c>
      <c r="F419" s="36">
        <v>108.15</v>
      </c>
      <c r="G419" s="36">
        <v>103.88339999999999</v>
      </c>
    </row>
    <row r="420" spans="1:7" ht="13" x14ac:dyDescent="0.3">
      <c r="A420" s="43" t="s">
        <v>184</v>
      </c>
      <c r="B420" s="43"/>
      <c r="C420" s="44">
        <v>75000</v>
      </c>
      <c r="D420" s="44">
        <v>81112.5</v>
      </c>
      <c r="E420" s="44">
        <v>84262.5</v>
      </c>
      <c r="F420" s="44">
        <v>108.15</v>
      </c>
      <c r="G420" s="44">
        <v>103.88339999999999</v>
      </c>
    </row>
    <row r="421" spans="1:7" ht="13" x14ac:dyDescent="0.3">
      <c r="A421" s="37" t="s">
        <v>202</v>
      </c>
      <c r="B421" s="37"/>
      <c r="C421" s="38">
        <v>75000</v>
      </c>
      <c r="D421" s="38">
        <v>81112.5</v>
      </c>
      <c r="E421" s="38">
        <v>84262.5</v>
      </c>
      <c r="F421" s="38">
        <v>108.15</v>
      </c>
      <c r="G421" s="38">
        <v>103.88339999999999</v>
      </c>
    </row>
    <row r="422" spans="1:7" ht="13" x14ac:dyDescent="0.3">
      <c r="A422" s="39" t="s">
        <v>231</v>
      </c>
      <c r="B422" s="39"/>
      <c r="C422" s="40">
        <v>75000</v>
      </c>
      <c r="D422" s="40">
        <v>81112.5</v>
      </c>
      <c r="E422" s="40">
        <v>84262.5</v>
      </c>
      <c r="F422" s="40">
        <v>108.15</v>
      </c>
      <c r="G422" s="40">
        <v>103.88339999999999</v>
      </c>
    </row>
    <row r="423" spans="1:7" ht="13" x14ac:dyDescent="0.3">
      <c r="A423" s="41" t="s">
        <v>232</v>
      </c>
      <c r="B423" s="41"/>
      <c r="C423" s="42">
        <v>75000</v>
      </c>
      <c r="D423" s="42">
        <v>81112.5</v>
      </c>
      <c r="E423" s="42">
        <v>84262.5</v>
      </c>
      <c r="F423" s="42">
        <v>108.15</v>
      </c>
      <c r="G423" s="42">
        <v>103.88339999999999</v>
      </c>
    </row>
    <row r="424" spans="1:7" ht="13" x14ac:dyDescent="0.3">
      <c r="A424" s="27" t="s">
        <v>9</v>
      </c>
      <c r="B424" s="27" t="s">
        <v>27</v>
      </c>
      <c r="C424" s="2">
        <v>75000</v>
      </c>
      <c r="D424" s="2">
        <v>81112.5</v>
      </c>
      <c r="E424" s="2">
        <v>84262.5</v>
      </c>
      <c r="F424" s="2">
        <v>108.15</v>
      </c>
      <c r="G424" s="2">
        <v>103.88339999999999</v>
      </c>
    </row>
    <row r="425" spans="1:7" ht="13" x14ac:dyDescent="0.3">
      <c r="A425" s="27" t="s">
        <v>88</v>
      </c>
      <c r="B425" s="27" t="s">
        <v>89</v>
      </c>
      <c r="C425" s="2">
        <v>75000</v>
      </c>
      <c r="D425" s="2">
        <v>81112.5</v>
      </c>
      <c r="E425" s="2">
        <v>84262.5</v>
      </c>
      <c r="F425" s="2">
        <v>108.15</v>
      </c>
      <c r="G425" s="2">
        <v>103.88339999999999</v>
      </c>
    </row>
    <row r="426" spans="1:7" x14ac:dyDescent="0.25">
      <c r="A426" s="26" t="s">
        <v>94</v>
      </c>
      <c r="B426" s="26" t="s">
        <v>95</v>
      </c>
      <c r="C426" s="1">
        <v>75000</v>
      </c>
    </row>
    <row r="427" spans="1:7" ht="13" x14ac:dyDescent="0.3">
      <c r="A427" s="35" t="s">
        <v>233</v>
      </c>
      <c r="B427" s="35"/>
      <c r="C427" s="36">
        <v>25000</v>
      </c>
      <c r="D427" s="36">
        <v>27037.5</v>
      </c>
      <c r="E427" s="36">
        <v>28087.5</v>
      </c>
      <c r="F427" s="36">
        <v>108.15</v>
      </c>
      <c r="G427" s="36">
        <v>103.88339999999999</v>
      </c>
    </row>
    <row r="428" spans="1:7" ht="13" x14ac:dyDescent="0.3">
      <c r="A428" s="43" t="s">
        <v>184</v>
      </c>
      <c r="B428" s="43"/>
      <c r="C428" s="44">
        <v>22500</v>
      </c>
      <c r="D428" s="44">
        <v>24333.75</v>
      </c>
      <c r="E428" s="44">
        <v>25278.75</v>
      </c>
      <c r="F428" s="44">
        <v>108.15</v>
      </c>
      <c r="G428" s="44">
        <v>103.88339999999999</v>
      </c>
    </row>
    <row r="429" spans="1:7" ht="13" x14ac:dyDescent="0.3">
      <c r="A429" s="37" t="s">
        <v>234</v>
      </c>
      <c r="B429" s="37"/>
      <c r="C429" s="38">
        <v>22500</v>
      </c>
      <c r="D429" s="38">
        <v>24333.75</v>
      </c>
      <c r="E429" s="38">
        <v>25278.75</v>
      </c>
      <c r="F429" s="38">
        <v>108.15</v>
      </c>
      <c r="G429" s="38">
        <v>103.88339999999999</v>
      </c>
    </row>
    <row r="430" spans="1:7" ht="13" x14ac:dyDescent="0.3">
      <c r="A430" s="39" t="s">
        <v>235</v>
      </c>
      <c r="B430" s="39"/>
      <c r="C430" s="40">
        <v>22500</v>
      </c>
      <c r="D430" s="40">
        <v>24333.75</v>
      </c>
      <c r="E430" s="40">
        <v>25278.75</v>
      </c>
      <c r="F430" s="40">
        <v>108.15</v>
      </c>
      <c r="G430" s="40">
        <v>103.88339999999999</v>
      </c>
    </row>
    <row r="431" spans="1:7" ht="13" x14ac:dyDescent="0.3">
      <c r="A431" s="41" t="s">
        <v>236</v>
      </c>
      <c r="B431" s="41"/>
      <c r="C431" s="42">
        <v>22500</v>
      </c>
      <c r="D431" s="42">
        <v>24333.75</v>
      </c>
      <c r="E431" s="42">
        <v>25278.75</v>
      </c>
      <c r="F431" s="42">
        <v>108.15</v>
      </c>
      <c r="G431" s="42">
        <v>103.88339999999999</v>
      </c>
    </row>
    <row r="432" spans="1:7" ht="13" x14ac:dyDescent="0.3">
      <c r="A432" s="27" t="s">
        <v>9</v>
      </c>
      <c r="B432" s="27" t="s">
        <v>27</v>
      </c>
      <c r="C432" s="2">
        <v>22500</v>
      </c>
      <c r="D432" s="2">
        <v>24333.75</v>
      </c>
      <c r="E432" s="2">
        <v>25278.75</v>
      </c>
      <c r="F432" s="2">
        <v>108.15</v>
      </c>
      <c r="G432" s="2">
        <v>103.88339999999999</v>
      </c>
    </row>
    <row r="433" spans="1:7" ht="13" x14ac:dyDescent="0.3">
      <c r="A433" s="27" t="s">
        <v>88</v>
      </c>
      <c r="B433" s="27" t="s">
        <v>89</v>
      </c>
      <c r="C433" s="2">
        <v>22500</v>
      </c>
      <c r="D433" s="2">
        <v>24333.75</v>
      </c>
      <c r="E433" s="2">
        <v>25278.75</v>
      </c>
      <c r="F433" s="2">
        <v>108.15</v>
      </c>
      <c r="G433" s="2">
        <v>103.88339999999999</v>
      </c>
    </row>
    <row r="434" spans="1:7" x14ac:dyDescent="0.25">
      <c r="A434" s="26" t="s">
        <v>94</v>
      </c>
      <c r="B434" s="26" t="s">
        <v>95</v>
      </c>
      <c r="C434" s="1">
        <v>22500</v>
      </c>
    </row>
    <row r="435" spans="1:7" ht="13" x14ac:dyDescent="0.3">
      <c r="A435" s="43" t="s">
        <v>238</v>
      </c>
      <c r="B435" s="43"/>
      <c r="C435" s="44">
        <v>2500</v>
      </c>
      <c r="D435" s="44">
        <v>2703.75</v>
      </c>
      <c r="E435" s="44">
        <v>2808.75</v>
      </c>
      <c r="F435" s="44">
        <v>108.15</v>
      </c>
      <c r="G435" s="44">
        <v>103.88339999999999</v>
      </c>
    </row>
    <row r="436" spans="1:7" ht="13" x14ac:dyDescent="0.3">
      <c r="A436" s="37" t="s">
        <v>234</v>
      </c>
      <c r="B436" s="37"/>
      <c r="C436" s="38">
        <v>2500</v>
      </c>
      <c r="D436" s="38">
        <v>2703.75</v>
      </c>
      <c r="E436" s="38">
        <v>2808.75</v>
      </c>
      <c r="F436" s="38">
        <v>108.15</v>
      </c>
      <c r="G436" s="38">
        <v>103.88339999999999</v>
      </c>
    </row>
    <row r="437" spans="1:7" ht="13" x14ac:dyDescent="0.3">
      <c r="A437" s="39" t="s">
        <v>235</v>
      </c>
      <c r="B437" s="39"/>
      <c r="C437" s="40">
        <v>2500</v>
      </c>
      <c r="D437" s="40">
        <v>2703.75</v>
      </c>
      <c r="E437" s="40">
        <v>2808.75</v>
      </c>
      <c r="F437" s="40">
        <v>108.15</v>
      </c>
      <c r="G437" s="40">
        <v>103.88339999999999</v>
      </c>
    </row>
    <row r="438" spans="1:7" ht="13" x14ac:dyDescent="0.3">
      <c r="A438" s="41" t="s">
        <v>236</v>
      </c>
      <c r="B438" s="41"/>
      <c r="C438" s="42">
        <v>2500</v>
      </c>
      <c r="D438" s="42">
        <v>2703.75</v>
      </c>
      <c r="E438" s="42">
        <v>2808.75</v>
      </c>
      <c r="F438" s="42">
        <v>108.15</v>
      </c>
      <c r="G438" s="42">
        <v>103.88339999999999</v>
      </c>
    </row>
    <row r="439" spans="1:7" ht="13" x14ac:dyDescent="0.3">
      <c r="A439" s="27" t="s">
        <v>9</v>
      </c>
      <c r="B439" s="27" t="s">
        <v>27</v>
      </c>
      <c r="C439" s="2">
        <v>2500</v>
      </c>
      <c r="D439" s="2">
        <v>2703.75</v>
      </c>
      <c r="E439" s="2">
        <v>2808.75</v>
      </c>
      <c r="F439" s="2">
        <v>108.15</v>
      </c>
      <c r="G439" s="2">
        <v>103.88339999999999</v>
      </c>
    </row>
    <row r="440" spans="1:7" ht="13" x14ac:dyDescent="0.3">
      <c r="A440" s="27" t="s">
        <v>88</v>
      </c>
      <c r="B440" s="27" t="s">
        <v>89</v>
      </c>
      <c r="C440" s="2">
        <v>2500</v>
      </c>
      <c r="D440" s="2">
        <v>2703.75</v>
      </c>
      <c r="E440" s="2">
        <v>2808.75</v>
      </c>
      <c r="F440" s="2">
        <v>108.15</v>
      </c>
      <c r="G440" s="2">
        <v>103.88339999999999</v>
      </c>
    </row>
    <row r="441" spans="1:7" x14ac:dyDescent="0.25">
      <c r="A441" s="26" t="s">
        <v>94</v>
      </c>
      <c r="B441" s="26" t="s">
        <v>95</v>
      </c>
      <c r="C441" s="1">
        <v>2500</v>
      </c>
    </row>
    <row r="442" spans="1:7" ht="13" x14ac:dyDescent="0.3">
      <c r="A442" s="33" t="s">
        <v>239</v>
      </c>
      <c r="B442" s="33"/>
      <c r="C442" s="34">
        <v>5121953.04</v>
      </c>
      <c r="D442" s="34">
        <v>5539392.2199999997</v>
      </c>
      <c r="E442" s="34">
        <v>5754514.25</v>
      </c>
      <c r="F442" s="34">
        <v>108.15</v>
      </c>
      <c r="G442" s="34">
        <v>103.88339999999999</v>
      </c>
    </row>
    <row r="443" spans="1:7" ht="13" x14ac:dyDescent="0.3">
      <c r="A443" s="35" t="s">
        <v>240</v>
      </c>
      <c r="B443" s="35"/>
      <c r="C443" s="36">
        <v>500000</v>
      </c>
      <c r="D443" s="36">
        <v>540750</v>
      </c>
      <c r="E443" s="36">
        <v>561750</v>
      </c>
      <c r="F443" s="36">
        <v>108.15</v>
      </c>
      <c r="G443" s="36">
        <v>103.88339999999999</v>
      </c>
    </row>
    <row r="444" spans="1:7" ht="13" x14ac:dyDescent="0.3">
      <c r="A444" s="43" t="s">
        <v>221</v>
      </c>
      <c r="B444" s="43"/>
      <c r="C444" s="44">
        <v>80000</v>
      </c>
      <c r="D444" s="44">
        <v>86520</v>
      </c>
      <c r="E444" s="44">
        <v>89880</v>
      </c>
      <c r="F444" s="44">
        <v>108.15</v>
      </c>
      <c r="G444" s="44">
        <v>103.88339999999999</v>
      </c>
    </row>
    <row r="445" spans="1:7" ht="13" x14ac:dyDescent="0.3">
      <c r="A445" s="37" t="s">
        <v>187</v>
      </c>
      <c r="B445" s="37"/>
      <c r="C445" s="38">
        <v>80000</v>
      </c>
      <c r="D445" s="38">
        <v>86520</v>
      </c>
      <c r="E445" s="38">
        <v>89880</v>
      </c>
      <c r="F445" s="38">
        <v>108.15</v>
      </c>
      <c r="G445" s="38">
        <v>103.88339999999999</v>
      </c>
    </row>
    <row r="446" spans="1:7" ht="13" x14ac:dyDescent="0.3">
      <c r="A446" s="39" t="s">
        <v>219</v>
      </c>
      <c r="B446" s="39"/>
      <c r="C446" s="40">
        <v>80000</v>
      </c>
      <c r="D446" s="40">
        <v>86520</v>
      </c>
      <c r="E446" s="40">
        <v>89880</v>
      </c>
      <c r="F446" s="40">
        <v>108.15</v>
      </c>
      <c r="G446" s="40">
        <v>103.88339999999999</v>
      </c>
    </row>
    <row r="447" spans="1:7" ht="13" x14ac:dyDescent="0.3">
      <c r="A447" s="41" t="s">
        <v>220</v>
      </c>
      <c r="B447" s="41"/>
      <c r="C447" s="42">
        <v>80000</v>
      </c>
      <c r="D447" s="42">
        <v>86520</v>
      </c>
      <c r="E447" s="42">
        <v>89880</v>
      </c>
      <c r="F447" s="42">
        <v>108.15</v>
      </c>
      <c r="G447" s="42">
        <v>103.88339999999999</v>
      </c>
    </row>
    <row r="448" spans="1:7" ht="13" x14ac:dyDescent="0.3">
      <c r="A448" s="27" t="s">
        <v>10</v>
      </c>
      <c r="B448" s="27" t="s">
        <v>28</v>
      </c>
      <c r="C448" s="2">
        <v>80000</v>
      </c>
      <c r="D448" s="2">
        <v>86520</v>
      </c>
      <c r="E448" s="2">
        <v>89880</v>
      </c>
      <c r="F448" s="2">
        <v>108.15</v>
      </c>
      <c r="G448" s="2">
        <v>103.88339999999999</v>
      </c>
    </row>
    <row r="449" spans="1:7" ht="26" x14ac:dyDescent="0.3">
      <c r="A449" s="27" t="s">
        <v>120</v>
      </c>
      <c r="B449" s="27" t="s">
        <v>121</v>
      </c>
      <c r="C449" s="2">
        <v>70000</v>
      </c>
      <c r="D449" s="2">
        <v>75705</v>
      </c>
      <c r="E449" s="2">
        <v>78645</v>
      </c>
      <c r="F449" s="2">
        <v>108.15</v>
      </c>
      <c r="G449" s="2">
        <v>103.88339999999999</v>
      </c>
    </row>
    <row r="450" spans="1:7" x14ac:dyDescent="0.25">
      <c r="A450" s="26" t="s">
        <v>122</v>
      </c>
      <c r="B450" s="26" t="s">
        <v>123</v>
      </c>
      <c r="C450" s="1">
        <v>70000</v>
      </c>
    </row>
    <row r="451" spans="1:7" ht="26" x14ac:dyDescent="0.3">
      <c r="A451" s="27" t="s">
        <v>128</v>
      </c>
      <c r="B451" s="27" t="s">
        <v>129</v>
      </c>
      <c r="C451" s="2">
        <v>10000</v>
      </c>
      <c r="D451" s="2">
        <v>10815</v>
      </c>
      <c r="E451" s="2">
        <v>11235</v>
      </c>
      <c r="F451" s="2">
        <v>108.15</v>
      </c>
      <c r="G451" s="2">
        <v>103.88339999999999</v>
      </c>
    </row>
    <row r="452" spans="1:7" x14ac:dyDescent="0.25">
      <c r="A452" s="26" t="s">
        <v>130</v>
      </c>
      <c r="B452" s="26" t="s">
        <v>131</v>
      </c>
      <c r="C452" s="1">
        <v>10000</v>
      </c>
    </row>
    <row r="453" spans="1:7" ht="13" x14ac:dyDescent="0.3">
      <c r="A453" s="43" t="s">
        <v>222</v>
      </c>
      <c r="B453" s="43"/>
      <c r="C453" s="44">
        <v>20000</v>
      </c>
      <c r="D453" s="44">
        <v>21630</v>
      </c>
      <c r="E453" s="44">
        <v>22470</v>
      </c>
      <c r="F453" s="44">
        <v>108.15</v>
      </c>
      <c r="G453" s="44">
        <v>103.88339999999999</v>
      </c>
    </row>
    <row r="454" spans="1:7" ht="13" x14ac:dyDescent="0.3">
      <c r="A454" s="37" t="s">
        <v>187</v>
      </c>
      <c r="B454" s="37"/>
      <c r="C454" s="38">
        <v>20000</v>
      </c>
      <c r="D454" s="38">
        <v>21630</v>
      </c>
      <c r="E454" s="38">
        <v>22470</v>
      </c>
      <c r="F454" s="38">
        <v>108.15</v>
      </c>
      <c r="G454" s="38">
        <v>103.88339999999999</v>
      </c>
    </row>
    <row r="455" spans="1:7" ht="13" x14ac:dyDescent="0.3">
      <c r="A455" s="39" t="s">
        <v>219</v>
      </c>
      <c r="B455" s="39"/>
      <c r="C455" s="40">
        <v>20000</v>
      </c>
      <c r="D455" s="40">
        <v>21630</v>
      </c>
      <c r="E455" s="40">
        <v>22470</v>
      </c>
      <c r="F455" s="40">
        <v>108.15</v>
      </c>
      <c r="G455" s="40">
        <v>103.88339999999999</v>
      </c>
    </row>
    <row r="456" spans="1:7" ht="13" x14ac:dyDescent="0.3">
      <c r="A456" s="41" t="s">
        <v>220</v>
      </c>
      <c r="B456" s="41"/>
      <c r="C456" s="42">
        <v>20000</v>
      </c>
      <c r="D456" s="42">
        <v>21630</v>
      </c>
      <c r="E456" s="42">
        <v>22470</v>
      </c>
      <c r="F456" s="42">
        <v>108.15</v>
      </c>
      <c r="G456" s="42">
        <v>103.88339999999999</v>
      </c>
    </row>
    <row r="457" spans="1:7" ht="13" x14ac:dyDescent="0.3">
      <c r="A457" s="27" t="s">
        <v>10</v>
      </c>
      <c r="B457" s="27" t="s">
        <v>28</v>
      </c>
      <c r="C457" s="2">
        <v>20000</v>
      </c>
      <c r="D457" s="2">
        <v>21630</v>
      </c>
      <c r="E457" s="2">
        <v>22470</v>
      </c>
      <c r="F457" s="2">
        <v>108.15</v>
      </c>
      <c r="G457" s="2">
        <v>103.88339999999999</v>
      </c>
    </row>
    <row r="458" spans="1:7" ht="26" x14ac:dyDescent="0.3">
      <c r="A458" s="27" t="s">
        <v>128</v>
      </c>
      <c r="B458" s="27" t="s">
        <v>129</v>
      </c>
      <c r="C458" s="2">
        <v>20000</v>
      </c>
      <c r="D458" s="2">
        <v>21630</v>
      </c>
      <c r="E458" s="2">
        <v>22470</v>
      </c>
      <c r="F458" s="2">
        <v>108.15</v>
      </c>
      <c r="G458" s="2">
        <v>103.88339999999999</v>
      </c>
    </row>
    <row r="459" spans="1:7" x14ac:dyDescent="0.25">
      <c r="A459" s="26" t="s">
        <v>130</v>
      </c>
      <c r="B459" s="26" t="s">
        <v>131</v>
      </c>
      <c r="C459" s="1">
        <v>20000</v>
      </c>
    </row>
    <row r="460" spans="1:7" ht="13" x14ac:dyDescent="0.3">
      <c r="A460" s="43" t="s">
        <v>241</v>
      </c>
      <c r="B460" s="43"/>
      <c r="C460" s="44">
        <v>400000</v>
      </c>
      <c r="D460" s="44">
        <v>432600</v>
      </c>
      <c r="E460" s="44">
        <v>449400</v>
      </c>
      <c r="F460" s="44">
        <v>108.15</v>
      </c>
      <c r="G460" s="44">
        <v>103.88339999999999</v>
      </c>
    </row>
    <row r="461" spans="1:7" ht="13" x14ac:dyDescent="0.3">
      <c r="A461" s="37" t="s">
        <v>187</v>
      </c>
      <c r="B461" s="37"/>
      <c r="C461" s="38">
        <v>400000</v>
      </c>
      <c r="D461" s="38">
        <v>432600</v>
      </c>
      <c r="E461" s="38">
        <v>449400</v>
      </c>
      <c r="F461" s="38">
        <v>108.15</v>
      </c>
      <c r="G461" s="38">
        <v>103.88339999999999</v>
      </c>
    </row>
    <row r="462" spans="1:7" ht="13" x14ac:dyDescent="0.3">
      <c r="A462" s="39" t="s">
        <v>219</v>
      </c>
      <c r="B462" s="39"/>
      <c r="C462" s="40">
        <v>400000</v>
      </c>
      <c r="D462" s="40">
        <v>432600</v>
      </c>
      <c r="E462" s="40">
        <v>449400</v>
      </c>
      <c r="F462" s="40">
        <v>108.15</v>
      </c>
      <c r="G462" s="40">
        <v>103.88339999999999</v>
      </c>
    </row>
    <row r="463" spans="1:7" ht="13" x14ac:dyDescent="0.3">
      <c r="A463" s="41" t="s">
        <v>220</v>
      </c>
      <c r="B463" s="41"/>
      <c r="C463" s="42">
        <v>400000</v>
      </c>
      <c r="D463" s="42">
        <v>432600</v>
      </c>
      <c r="E463" s="42">
        <v>449400</v>
      </c>
      <c r="F463" s="42">
        <v>108.15</v>
      </c>
      <c r="G463" s="42">
        <v>103.88339999999999</v>
      </c>
    </row>
    <row r="464" spans="1:7" ht="13" x14ac:dyDescent="0.3">
      <c r="A464" s="27" t="s">
        <v>10</v>
      </c>
      <c r="B464" s="27" t="s">
        <v>28</v>
      </c>
      <c r="C464" s="2">
        <v>400000</v>
      </c>
      <c r="D464" s="2">
        <v>432600</v>
      </c>
      <c r="E464" s="2">
        <v>449400</v>
      </c>
      <c r="F464" s="2">
        <v>108.15</v>
      </c>
      <c r="G464" s="2">
        <v>103.88339999999999</v>
      </c>
    </row>
    <row r="465" spans="1:7" ht="26" x14ac:dyDescent="0.3">
      <c r="A465" s="27" t="s">
        <v>120</v>
      </c>
      <c r="B465" s="27" t="s">
        <v>121</v>
      </c>
      <c r="C465" s="2">
        <v>280000</v>
      </c>
      <c r="D465" s="2">
        <v>302820</v>
      </c>
      <c r="E465" s="2">
        <v>314580</v>
      </c>
      <c r="F465" s="2">
        <v>108.15</v>
      </c>
      <c r="G465" s="2">
        <v>103.88339999999999</v>
      </c>
    </row>
    <row r="466" spans="1:7" x14ac:dyDescent="0.25">
      <c r="A466" s="26" t="s">
        <v>122</v>
      </c>
      <c r="B466" s="26" t="s">
        <v>123</v>
      </c>
      <c r="C466" s="1">
        <v>280000</v>
      </c>
    </row>
    <row r="467" spans="1:7" ht="26" x14ac:dyDescent="0.3">
      <c r="A467" s="27" t="s">
        <v>128</v>
      </c>
      <c r="B467" s="27" t="s">
        <v>129</v>
      </c>
      <c r="C467" s="2">
        <v>120000</v>
      </c>
      <c r="D467" s="2">
        <v>129780</v>
      </c>
      <c r="E467" s="2">
        <v>134820</v>
      </c>
      <c r="F467" s="2">
        <v>108.15</v>
      </c>
      <c r="G467" s="2">
        <v>103.88339999999999</v>
      </c>
    </row>
    <row r="468" spans="1:7" x14ac:dyDescent="0.25">
      <c r="A468" s="26" t="s">
        <v>130</v>
      </c>
      <c r="B468" s="26" t="s">
        <v>131</v>
      </c>
      <c r="C468" s="1">
        <v>120000</v>
      </c>
    </row>
    <row r="469" spans="1:7" ht="13" x14ac:dyDescent="0.3">
      <c r="A469" s="35" t="s">
        <v>242</v>
      </c>
      <c r="B469" s="35"/>
      <c r="C469" s="36">
        <v>2024350</v>
      </c>
      <c r="D469" s="36">
        <v>2189334.5299999998</v>
      </c>
      <c r="E469" s="36">
        <v>2274357.23</v>
      </c>
      <c r="F469" s="36">
        <v>108.15</v>
      </c>
      <c r="G469" s="36">
        <v>103.88339999999999</v>
      </c>
    </row>
    <row r="470" spans="1:7" ht="13" x14ac:dyDescent="0.3">
      <c r="A470" s="43" t="s">
        <v>172</v>
      </c>
      <c r="B470" s="43"/>
      <c r="C470" s="44">
        <v>170000</v>
      </c>
      <c r="D470" s="44">
        <v>183855</v>
      </c>
      <c r="E470" s="44">
        <v>190995</v>
      </c>
      <c r="F470" s="44">
        <v>108.15</v>
      </c>
      <c r="G470" s="44">
        <v>103.88339999999999</v>
      </c>
    </row>
    <row r="471" spans="1:7" ht="13" x14ac:dyDescent="0.3">
      <c r="A471" s="37" t="s">
        <v>187</v>
      </c>
      <c r="B471" s="37"/>
      <c r="C471" s="38">
        <v>170000</v>
      </c>
      <c r="D471" s="38">
        <v>183855</v>
      </c>
      <c r="E471" s="38">
        <v>190995</v>
      </c>
      <c r="F471" s="38">
        <v>108.15</v>
      </c>
      <c r="G471" s="38">
        <v>103.88339999999999</v>
      </c>
    </row>
    <row r="472" spans="1:7" ht="13" x14ac:dyDescent="0.3">
      <c r="A472" s="39" t="s">
        <v>224</v>
      </c>
      <c r="B472" s="39"/>
      <c r="C472" s="40">
        <v>170000</v>
      </c>
      <c r="D472" s="40">
        <v>183855</v>
      </c>
      <c r="E472" s="40">
        <v>190995</v>
      </c>
      <c r="F472" s="40">
        <v>108.15</v>
      </c>
      <c r="G472" s="40">
        <v>103.88339999999999</v>
      </c>
    </row>
    <row r="473" spans="1:7" ht="13" x14ac:dyDescent="0.3">
      <c r="A473" s="41" t="s">
        <v>225</v>
      </c>
      <c r="B473" s="41"/>
      <c r="C473" s="42">
        <v>170000</v>
      </c>
      <c r="D473" s="42">
        <v>183855</v>
      </c>
      <c r="E473" s="42">
        <v>190995</v>
      </c>
      <c r="F473" s="42">
        <v>108.15</v>
      </c>
      <c r="G473" s="42">
        <v>103.88339999999999</v>
      </c>
    </row>
    <row r="474" spans="1:7" ht="13" x14ac:dyDescent="0.3">
      <c r="A474" s="27" t="s">
        <v>10</v>
      </c>
      <c r="B474" s="27" t="s">
        <v>28</v>
      </c>
      <c r="C474" s="2">
        <v>170000</v>
      </c>
      <c r="D474" s="2">
        <v>183855</v>
      </c>
      <c r="E474" s="2">
        <v>190995</v>
      </c>
      <c r="F474" s="2">
        <v>108.15</v>
      </c>
      <c r="G474" s="2">
        <v>103.88339999999999</v>
      </c>
    </row>
    <row r="475" spans="1:7" ht="26" x14ac:dyDescent="0.3">
      <c r="A475" s="27" t="s">
        <v>120</v>
      </c>
      <c r="B475" s="27" t="s">
        <v>121</v>
      </c>
      <c r="C475" s="2">
        <v>150000</v>
      </c>
      <c r="D475" s="2">
        <v>162225</v>
      </c>
      <c r="E475" s="2">
        <v>168525</v>
      </c>
      <c r="F475" s="2">
        <v>108.15</v>
      </c>
      <c r="G475" s="2">
        <v>103.88339999999999</v>
      </c>
    </row>
    <row r="476" spans="1:7" x14ac:dyDescent="0.25">
      <c r="A476" s="26" t="s">
        <v>122</v>
      </c>
      <c r="B476" s="26" t="s">
        <v>123</v>
      </c>
      <c r="C476" s="1">
        <v>150000</v>
      </c>
    </row>
    <row r="477" spans="1:7" ht="26" x14ac:dyDescent="0.3">
      <c r="A477" s="27" t="s">
        <v>128</v>
      </c>
      <c r="B477" s="27" t="s">
        <v>129</v>
      </c>
      <c r="C477" s="2">
        <v>20000</v>
      </c>
      <c r="D477" s="2">
        <v>21630</v>
      </c>
      <c r="E477" s="2">
        <v>22470</v>
      </c>
      <c r="F477" s="2">
        <v>108.15</v>
      </c>
      <c r="G477" s="2">
        <v>103.88339999999999</v>
      </c>
    </row>
    <row r="478" spans="1:7" x14ac:dyDescent="0.25">
      <c r="A478" s="26" t="s">
        <v>132</v>
      </c>
      <c r="B478" s="26" t="s">
        <v>133</v>
      </c>
      <c r="C478" s="1">
        <v>20000</v>
      </c>
    </row>
    <row r="479" spans="1:7" ht="13" x14ac:dyDescent="0.3">
      <c r="A479" s="43" t="s">
        <v>241</v>
      </c>
      <c r="B479" s="43"/>
      <c r="C479" s="44">
        <v>1854350</v>
      </c>
      <c r="D479" s="44">
        <v>2005479.53</v>
      </c>
      <c r="E479" s="44">
        <v>2083362.23</v>
      </c>
      <c r="F479" s="44">
        <v>108.15</v>
      </c>
      <c r="G479" s="44">
        <v>103.88339999999999</v>
      </c>
    </row>
    <row r="480" spans="1:7" ht="13" x14ac:dyDescent="0.3">
      <c r="A480" s="37" t="s">
        <v>187</v>
      </c>
      <c r="B480" s="37"/>
      <c r="C480" s="38">
        <v>1854350</v>
      </c>
      <c r="D480" s="38">
        <v>2005479.53</v>
      </c>
      <c r="E480" s="38">
        <v>2083362.23</v>
      </c>
      <c r="F480" s="38">
        <v>108.15</v>
      </c>
      <c r="G480" s="38">
        <v>103.88339999999999</v>
      </c>
    </row>
    <row r="481" spans="1:7" ht="13" x14ac:dyDescent="0.3">
      <c r="A481" s="39" t="s">
        <v>224</v>
      </c>
      <c r="B481" s="39"/>
      <c r="C481" s="40">
        <v>1854350</v>
      </c>
      <c r="D481" s="40">
        <v>2005479.53</v>
      </c>
      <c r="E481" s="40">
        <v>2083362.23</v>
      </c>
      <c r="F481" s="40">
        <v>108.15</v>
      </c>
      <c r="G481" s="40">
        <v>103.88339999999999</v>
      </c>
    </row>
    <row r="482" spans="1:7" ht="13" x14ac:dyDescent="0.3">
      <c r="A482" s="41" t="s">
        <v>225</v>
      </c>
      <c r="B482" s="41"/>
      <c r="C482" s="42">
        <v>1854350</v>
      </c>
      <c r="D482" s="42">
        <v>2005479.53</v>
      </c>
      <c r="E482" s="42">
        <v>2083362.23</v>
      </c>
      <c r="F482" s="42">
        <v>108.15</v>
      </c>
      <c r="G482" s="42">
        <v>103.88339999999999</v>
      </c>
    </row>
    <row r="483" spans="1:7" ht="13" x14ac:dyDescent="0.3">
      <c r="A483" s="27" t="s">
        <v>10</v>
      </c>
      <c r="B483" s="27" t="s">
        <v>28</v>
      </c>
      <c r="C483" s="2">
        <v>1854350</v>
      </c>
      <c r="D483" s="2">
        <v>2005479.53</v>
      </c>
      <c r="E483" s="2">
        <v>2083362.23</v>
      </c>
      <c r="F483" s="2">
        <v>108.15</v>
      </c>
      <c r="G483" s="2">
        <v>103.88339999999999</v>
      </c>
    </row>
    <row r="484" spans="1:7" ht="26" x14ac:dyDescent="0.3">
      <c r="A484" s="27" t="s">
        <v>120</v>
      </c>
      <c r="B484" s="27" t="s">
        <v>121</v>
      </c>
      <c r="C484" s="2">
        <v>1854350</v>
      </c>
      <c r="D484" s="2">
        <v>2005479.53</v>
      </c>
      <c r="E484" s="2">
        <v>2083362.23</v>
      </c>
      <c r="F484" s="2">
        <v>108.15</v>
      </c>
      <c r="G484" s="2">
        <v>103.88339999999999</v>
      </c>
    </row>
    <row r="485" spans="1:7" x14ac:dyDescent="0.25">
      <c r="A485" s="26" t="s">
        <v>122</v>
      </c>
      <c r="B485" s="26" t="s">
        <v>123</v>
      </c>
      <c r="C485" s="1">
        <v>1854350</v>
      </c>
    </row>
    <row r="486" spans="1:7" ht="13" x14ac:dyDescent="0.3">
      <c r="A486" s="35" t="s">
        <v>244</v>
      </c>
      <c r="B486" s="35"/>
      <c r="C486" s="36">
        <v>655000</v>
      </c>
      <c r="D486" s="36">
        <v>708382.5</v>
      </c>
      <c r="E486" s="36">
        <v>735892.5</v>
      </c>
      <c r="F486" s="36">
        <v>108.15</v>
      </c>
      <c r="G486" s="36">
        <v>103.88339999999999</v>
      </c>
    </row>
    <row r="487" spans="1:7" ht="13" x14ac:dyDescent="0.3">
      <c r="A487" s="43" t="s">
        <v>172</v>
      </c>
      <c r="B487" s="43"/>
      <c r="C487" s="44">
        <v>425000</v>
      </c>
      <c r="D487" s="44">
        <v>459637.5</v>
      </c>
      <c r="E487" s="44">
        <v>477487.5</v>
      </c>
      <c r="F487" s="44">
        <v>108.15</v>
      </c>
      <c r="G487" s="44">
        <v>103.88339999999999</v>
      </c>
    </row>
    <row r="488" spans="1:7" ht="13" x14ac:dyDescent="0.3">
      <c r="A488" s="37" t="s">
        <v>245</v>
      </c>
      <c r="B488" s="37"/>
      <c r="C488" s="38">
        <v>425000</v>
      </c>
      <c r="D488" s="38">
        <v>459637.5</v>
      </c>
      <c r="E488" s="38">
        <v>477487.5</v>
      </c>
      <c r="F488" s="38">
        <v>108.15</v>
      </c>
      <c r="G488" s="38">
        <v>103.88339999999999</v>
      </c>
    </row>
    <row r="489" spans="1:7" ht="13" x14ac:dyDescent="0.3">
      <c r="A489" s="39" t="s">
        <v>246</v>
      </c>
      <c r="B489" s="39"/>
      <c r="C489" s="40">
        <v>425000</v>
      </c>
      <c r="D489" s="40">
        <v>459637.5</v>
      </c>
      <c r="E489" s="40">
        <v>477487.5</v>
      </c>
      <c r="F489" s="40">
        <v>108.15</v>
      </c>
      <c r="G489" s="40">
        <v>103.88339999999999</v>
      </c>
    </row>
    <row r="490" spans="1:7" ht="13" x14ac:dyDescent="0.3">
      <c r="A490" s="41" t="s">
        <v>247</v>
      </c>
      <c r="B490" s="41"/>
      <c r="C490" s="42">
        <v>425000</v>
      </c>
      <c r="D490" s="42">
        <v>459637.5</v>
      </c>
      <c r="E490" s="42">
        <v>477487.5</v>
      </c>
      <c r="F490" s="42">
        <v>108.15</v>
      </c>
      <c r="G490" s="42">
        <v>103.88339999999999</v>
      </c>
    </row>
    <row r="491" spans="1:7" ht="13" x14ac:dyDescent="0.3">
      <c r="A491" s="27" t="s">
        <v>10</v>
      </c>
      <c r="B491" s="27" t="s">
        <v>28</v>
      </c>
      <c r="C491" s="2">
        <v>425000</v>
      </c>
      <c r="D491" s="2">
        <v>459637.5</v>
      </c>
      <c r="E491" s="2">
        <v>477487.5</v>
      </c>
      <c r="F491" s="2">
        <v>108.15</v>
      </c>
      <c r="G491" s="2">
        <v>103.88339999999999</v>
      </c>
    </row>
    <row r="492" spans="1:7" ht="26" x14ac:dyDescent="0.3">
      <c r="A492" s="27" t="s">
        <v>120</v>
      </c>
      <c r="B492" s="27" t="s">
        <v>121</v>
      </c>
      <c r="C492" s="2">
        <v>425000</v>
      </c>
      <c r="D492" s="2">
        <v>459637.5</v>
      </c>
      <c r="E492" s="2">
        <v>477487.5</v>
      </c>
      <c r="F492" s="2">
        <v>108.15</v>
      </c>
      <c r="G492" s="2">
        <v>103.88339999999999</v>
      </c>
    </row>
    <row r="493" spans="1:7" x14ac:dyDescent="0.25">
      <c r="A493" s="26" t="s">
        <v>122</v>
      </c>
      <c r="B493" s="26" t="s">
        <v>123</v>
      </c>
      <c r="C493" s="1">
        <v>425000</v>
      </c>
    </row>
    <row r="494" spans="1:7" ht="13" x14ac:dyDescent="0.3">
      <c r="A494" s="43" t="s">
        <v>243</v>
      </c>
      <c r="B494" s="43"/>
      <c r="C494" s="44">
        <v>30000</v>
      </c>
      <c r="D494" s="44">
        <v>32445</v>
      </c>
      <c r="E494" s="44">
        <v>33705</v>
      </c>
      <c r="F494" s="44">
        <v>108.15</v>
      </c>
      <c r="G494" s="44">
        <v>103.88339999999999</v>
      </c>
    </row>
    <row r="495" spans="1:7" ht="13" x14ac:dyDescent="0.3">
      <c r="A495" s="37" t="s">
        <v>234</v>
      </c>
      <c r="B495" s="37"/>
      <c r="C495" s="38">
        <v>30000</v>
      </c>
      <c r="D495" s="38">
        <v>32445</v>
      </c>
      <c r="E495" s="38">
        <v>33705</v>
      </c>
      <c r="F495" s="38">
        <v>108.15</v>
      </c>
      <c r="G495" s="38">
        <v>103.88339999999999</v>
      </c>
    </row>
    <row r="496" spans="1:7" ht="13" x14ac:dyDescent="0.3">
      <c r="A496" s="39" t="s">
        <v>248</v>
      </c>
      <c r="B496" s="39"/>
      <c r="C496" s="40">
        <v>30000</v>
      </c>
      <c r="D496" s="40">
        <v>32445</v>
      </c>
      <c r="E496" s="40">
        <v>33705</v>
      </c>
      <c r="F496" s="40">
        <v>108.15</v>
      </c>
      <c r="G496" s="40">
        <v>103.88339999999999</v>
      </c>
    </row>
    <row r="497" spans="1:7" ht="13" x14ac:dyDescent="0.3">
      <c r="A497" s="41" t="s">
        <v>249</v>
      </c>
      <c r="B497" s="41"/>
      <c r="C497" s="42">
        <v>30000</v>
      </c>
      <c r="D497" s="42">
        <v>32445</v>
      </c>
      <c r="E497" s="42">
        <v>33705</v>
      </c>
      <c r="F497" s="42">
        <v>108.15</v>
      </c>
      <c r="G497" s="42">
        <v>103.88339999999999</v>
      </c>
    </row>
    <row r="498" spans="1:7" ht="13" x14ac:dyDescent="0.3">
      <c r="A498" s="27" t="s">
        <v>10</v>
      </c>
      <c r="B498" s="27" t="s">
        <v>28</v>
      </c>
      <c r="C498" s="2">
        <v>30000</v>
      </c>
      <c r="D498" s="2">
        <v>32445</v>
      </c>
      <c r="E498" s="2">
        <v>33705</v>
      </c>
      <c r="F498" s="2">
        <v>108.15</v>
      </c>
      <c r="G498" s="2">
        <v>103.88339999999999</v>
      </c>
    </row>
    <row r="499" spans="1:7" ht="26" x14ac:dyDescent="0.3">
      <c r="A499" s="27" t="s">
        <v>120</v>
      </c>
      <c r="B499" s="27" t="s">
        <v>121</v>
      </c>
      <c r="C499" s="2">
        <v>30000</v>
      </c>
      <c r="D499" s="2">
        <v>32445</v>
      </c>
      <c r="E499" s="2">
        <v>33705</v>
      </c>
      <c r="F499" s="2">
        <v>108.15</v>
      </c>
      <c r="G499" s="2">
        <v>103.88339999999999</v>
      </c>
    </row>
    <row r="500" spans="1:7" x14ac:dyDescent="0.25">
      <c r="A500" s="26" t="s">
        <v>126</v>
      </c>
      <c r="B500" s="26" t="s">
        <v>127</v>
      </c>
      <c r="C500" s="1">
        <v>30000</v>
      </c>
    </row>
    <row r="501" spans="1:7" ht="13" x14ac:dyDescent="0.3">
      <c r="A501" s="43" t="s">
        <v>250</v>
      </c>
      <c r="B501" s="43"/>
      <c r="C501" s="44">
        <v>200000</v>
      </c>
      <c r="D501" s="44">
        <v>216300</v>
      </c>
      <c r="E501" s="44">
        <v>224700</v>
      </c>
      <c r="F501" s="44">
        <v>108.15</v>
      </c>
      <c r="G501" s="44">
        <v>103.88339999999999</v>
      </c>
    </row>
    <row r="502" spans="1:7" ht="13" x14ac:dyDescent="0.3">
      <c r="A502" s="37" t="s">
        <v>245</v>
      </c>
      <c r="B502" s="37"/>
      <c r="C502" s="38">
        <v>200000</v>
      </c>
      <c r="D502" s="38">
        <v>216300</v>
      </c>
      <c r="E502" s="38">
        <v>224700</v>
      </c>
      <c r="F502" s="38">
        <v>108.15</v>
      </c>
      <c r="G502" s="38">
        <v>103.88339999999999</v>
      </c>
    </row>
    <row r="503" spans="1:7" ht="13" x14ac:dyDescent="0.3">
      <c r="A503" s="39" t="s">
        <v>246</v>
      </c>
      <c r="B503" s="39"/>
      <c r="C503" s="40">
        <v>200000</v>
      </c>
      <c r="D503" s="40">
        <v>216300</v>
      </c>
      <c r="E503" s="40">
        <v>224700</v>
      </c>
      <c r="F503" s="40">
        <v>108.15</v>
      </c>
      <c r="G503" s="40">
        <v>103.88339999999999</v>
      </c>
    </row>
    <row r="504" spans="1:7" ht="13" x14ac:dyDescent="0.3">
      <c r="A504" s="41" t="s">
        <v>247</v>
      </c>
      <c r="B504" s="41"/>
      <c r="C504" s="42">
        <v>200000</v>
      </c>
      <c r="D504" s="42">
        <v>216300</v>
      </c>
      <c r="E504" s="42">
        <v>224700</v>
      </c>
      <c r="F504" s="42">
        <v>108.15</v>
      </c>
      <c r="G504" s="42">
        <v>103.88339999999999</v>
      </c>
    </row>
    <row r="505" spans="1:7" ht="13" x14ac:dyDescent="0.3">
      <c r="A505" s="27" t="s">
        <v>10</v>
      </c>
      <c r="B505" s="27" t="s">
        <v>28</v>
      </c>
      <c r="C505" s="2">
        <v>200000</v>
      </c>
      <c r="D505" s="2">
        <v>216300</v>
      </c>
      <c r="E505" s="2">
        <v>224700</v>
      </c>
      <c r="F505" s="2">
        <v>108.15</v>
      </c>
      <c r="G505" s="2">
        <v>103.88339999999999</v>
      </c>
    </row>
    <row r="506" spans="1:7" ht="26" x14ac:dyDescent="0.3">
      <c r="A506" s="27" t="s">
        <v>120</v>
      </c>
      <c r="B506" s="27" t="s">
        <v>121</v>
      </c>
      <c r="C506" s="2">
        <v>200000</v>
      </c>
      <c r="D506" s="2">
        <v>216300</v>
      </c>
      <c r="E506" s="2">
        <v>224700</v>
      </c>
      <c r="F506" s="2">
        <v>108.15</v>
      </c>
      <c r="G506" s="2">
        <v>103.88339999999999</v>
      </c>
    </row>
    <row r="507" spans="1:7" x14ac:dyDescent="0.25">
      <c r="A507" s="26" t="s">
        <v>122</v>
      </c>
      <c r="B507" s="26" t="s">
        <v>123</v>
      </c>
      <c r="C507" s="1">
        <v>200000</v>
      </c>
    </row>
    <row r="508" spans="1:7" ht="13" x14ac:dyDescent="0.3">
      <c r="A508" s="35" t="s">
        <v>251</v>
      </c>
      <c r="B508" s="35"/>
      <c r="C508" s="36">
        <v>1832603.04</v>
      </c>
      <c r="D508" s="36">
        <v>1981960.19</v>
      </c>
      <c r="E508" s="36">
        <v>2058929.52</v>
      </c>
      <c r="F508" s="36">
        <v>108.15</v>
      </c>
      <c r="G508" s="36">
        <v>103.88339999999999</v>
      </c>
    </row>
    <row r="509" spans="1:7" ht="13" x14ac:dyDescent="0.3">
      <c r="A509" s="43" t="s">
        <v>172</v>
      </c>
      <c r="B509" s="43"/>
      <c r="C509" s="44">
        <v>781717.58</v>
      </c>
      <c r="D509" s="44">
        <v>845427.56</v>
      </c>
      <c r="E509" s="44">
        <v>878259.7</v>
      </c>
      <c r="F509" s="44">
        <v>108.1499</v>
      </c>
      <c r="G509" s="44">
        <v>103.88339999999999</v>
      </c>
    </row>
    <row r="510" spans="1:7" ht="13" x14ac:dyDescent="0.3">
      <c r="A510" s="37" t="s">
        <v>187</v>
      </c>
      <c r="B510" s="37"/>
      <c r="C510" s="38">
        <v>781717.58</v>
      </c>
      <c r="D510" s="38">
        <v>845427.56</v>
      </c>
      <c r="E510" s="38">
        <v>878259.7</v>
      </c>
      <c r="F510" s="38">
        <v>108.1499</v>
      </c>
      <c r="G510" s="38">
        <v>103.88339999999999</v>
      </c>
    </row>
    <row r="511" spans="1:7" ht="13" x14ac:dyDescent="0.3">
      <c r="A511" s="39" t="s">
        <v>188</v>
      </c>
      <c r="B511" s="39"/>
      <c r="C511" s="40">
        <v>481717.58</v>
      </c>
      <c r="D511" s="40">
        <v>520977.56</v>
      </c>
      <c r="E511" s="40">
        <v>541209.69999999995</v>
      </c>
      <c r="F511" s="40">
        <v>108.1499</v>
      </c>
      <c r="G511" s="40">
        <v>103.88339999999999</v>
      </c>
    </row>
    <row r="512" spans="1:7" ht="13" x14ac:dyDescent="0.3">
      <c r="A512" s="41" t="s">
        <v>189</v>
      </c>
      <c r="B512" s="41"/>
      <c r="C512" s="42">
        <v>481717.58</v>
      </c>
      <c r="D512" s="42">
        <v>520977.56</v>
      </c>
      <c r="E512" s="42">
        <v>541209.69999999995</v>
      </c>
      <c r="F512" s="42">
        <v>108.1499</v>
      </c>
      <c r="G512" s="42">
        <v>103.88339999999999</v>
      </c>
    </row>
    <row r="513" spans="1:7" ht="13" x14ac:dyDescent="0.3">
      <c r="A513" s="27" t="s">
        <v>10</v>
      </c>
      <c r="B513" s="27" t="s">
        <v>28</v>
      </c>
      <c r="C513" s="2">
        <v>481717.58</v>
      </c>
      <c r="D513" s="2">
        <v>520977.56</v>
      </c>
      <c r="E513" s="2">
        <v>541209.69999999995</v>
      </c>
      <c r="F513" s="2">
        <v>108.1499</v>
      </c>
      <c r="G513" s="2">
        <v>103.88339999999999</v>
      </c>
    </row>
    <row r="514" spans="1:7" ht="26" x14ac:dyDescent="0.3">
      <c r="A514" s="27" t="s">
        <v>120</v>
      </c>
      <c r="B514" s="27" t="s">
        <v>121</v>
      </c>
      <c r="C514" s="2">
        <v>138325.19</v>
      </c>
      <c r="D514" s="2">
        <v>149598.69</v>
      </c>
      <c r="E514" s="2">
        <v>155408.35</v>
      </c>
      <c r="F514" s="2">
        <v>108.1499</v>
      </c>
      <c r="G514" s="2">
        <v>103.88339999999999</v>
      </c>
    </row>
    <row r="515" spans="1:7" x14ac:dyDescent="0.25">
      <c r="A515" s="26" t="s">
        <v>122</v>
      </c>
      <c r="B515" s="26" t="s">
        <v>123</v>
      </c>
      <c r="C515" s="1">
        <v>118325.19</v>
      </c>
    </row>
    <row r="516" spans="1:7" x14ac:dyDescent="0.25">
      <c r="A516" s="26" t="s">
        <v>124</v>
      </c>
      <c r="B516" s="26" t="s">
        <v>125</v>
      </c>
      <c r="C516" s="1">
        <v>20000</v>
      </c>
    </row>
    <row r="517" spans="1:7" ht="26" x14ac:dyDescent="0.3">
      <c r="A517" s="27" t="s">
        <v>128</v>
      </c>
      <c r="B517" s="27" t="s">
        <v>129</v>
      </c>
      <c r="C517" s="2">
        <v>343392.39</v>
      </c>
      <c r="D517" s="2">
        <v>371378.87</v>
      </c>
      <c r="E517" s="2">
        <v>385801.35</v>
      </c>
      <c r="F517" s="2">
        <v>108.15</v>
      </c>
      <c r="G517" s="2">
        <v>103.88339999999999</v>
      </c>
    </row>
    <row r="518" spans="1:7" x14ac:dyDescent="0.25">
      <c r="A518" s="26" t="s">
        <v>130</v>
      </c>
      <c r="B518" s="26" t="s">
        <v>131</v>
      </c>
      <c r="C518" s="1">
        <v>343392.39</v>
      </c>
    </row>
    <row r="519" spans="1:7" ht="13" x14ac:dyDescent="0.3">
      <c r="A519" s="39" t="s">
        <v>228</v>
      </c>
      <c r="B519" s="39"/>
      <c r="C519" s="40">
        <v>300000</v>
      </c>
      <c r="D519" s="40">
        <v>324450</v>
      </c>
      <c r="E519" s="40">
        <v>337050</v>
      </c>
      <c r="F519" s="40">
        <v>108.15</v>
      </c>
      <c r="G519" s="40">
        <v>103.88339999999999</v>
      </c>
    </row>
    <row r="520" spans="1:7" ht="13" x14ac:dyDescent="0.3">
      <c r="A520" s="41" t="s">
        <v>229</v>
      </c>
      <c r="B520" s="41"/>
      <c r="C520" s="42">
        <v>300000</v>
      </c>
      <c r="D520" s="42">
        <v>324450</v>
      </c>
      <c r="E520" s="42">
        <v>337050</v>
      </c>
      <c r="F520" s="42">
        <v>108.15</v>
      </c>
      <c r="G520" s="42">
        <v>103.88339999999999</v>
      </c>
    </row>
    <row r="521" spans="1:7" ht="13" x14ac:dyDescent="0.3">
      <c r="A521" s="27" t="s">
        <v>10</v>
      </c>
      <c r="B521" s="27" t="s">
        <v>28</v>
      </c>
      <c r="C521" s="2">
        <v>300000</v>
      </c>
      <c r="D521" s="2">
        <v>324450</v>
      </c>
      <c r="E521" s="2">
        <v>337050</v>
      </c>
      <c r="F521" s="2">
        <v>108.15</v>
      </c>
      <c r="G521" s="2">
        <v>103.88339999999999</v>
      </c>
    </row>
    <row r="522" spans="1:7" ht="26" x14ac:dyDescent="0.3">
      <c r="A522" s="27" t="s">
        <v>120</v>
      </c>
      <c r="B522" s="27" t="s">
        <v>121</v>
      </c>
      <c r="C522" s="2">
        <v>300000</v>
      </c>
      <c r="D522" s="2">
        <v>324450</v>
      </c>
      <c r="E522" s="2">
        <v>337050</v>
      </c>
      <c r="F522" s="2">
        <v>108.15</v>
      </c>
      <c r="G522" s="2">
        <v>103.88339999999999</v>
      </c>
    </row>
    <row r="523" spans="1:7" x14ac:dyDescent="0.25">
      <c r="A523" s="26" t="s">
        <v>122</v>
      </c>
      <c r="B523" s="26" t="s">
        <v>123</v>
      </c>
      <c r="C523" s="1">
        <v>300000</v>
      </c>
    </row>
    <row r="524" spans="1:7" ht="13" x14ac:dyDescent="0.3">
      <c r="A524" s="43" t="s">
        <v>191</v>
      </c>
      <c r="B524" s="43"/>
      <c r="C524" s="44">
        <v>26595.71</v>
      </c>
      <c r="D524" s="44">
        <v>28763.27</v>
      </c>
      <c r="E524" s="44">
        <v>29880.28</v>
      </c>
      <c r="F524" s="44">
        <v>108.15</v>
      </c>
      <c r="G524" s="44">
        <v>103.88339999999999</v>
      </c>
    </row>
    <row r="525" spans="1:7" ht="13" x14ac:dyDescent="0.3">
      <c r="A525" s="37" t="s">
        <v>187</v>
      </c>
      <c r="B525" s="37"/>
      <c r="C525" s="38">
        <v>26595.71</v>
      </c>
      <c r="D525" s="38">
        <v>28763.27</v>
      </c>
      <c r="E525" s="38">
        <v>29880.28</v>
      </c>
      <c r="F525" s="38">
        <v>108.15</v>
      </c>
      <c r="G525" s="38">
        <v>103.88339999999999</v>
      </c>
    </row>
    <row r="526" spans="1:7" ht="13" x14ac:dyDescent="0.3">
      <c r="A526" s="39" t="s">
        <v>188</v>
      </c>
      <c r="B526" s="39"/>
      <c r="C526" s="40">
        <v>26595.71</v>
      </c>
      <c r="D526" s="40">
        <v>28763.27</v>
      </c>
      <c r="E526" s="40">
        <v>29880.28</v>
      </c>
      <c r="F526" s="40">
        <v>108.15</v>
      </c>
      <c r="G526" s="40">
        <v>103.88339999999999</v>
      </c>
    </row>
    <row r="527" spans="1:7" ht="13" x14ac:dyDescent="0.3">
      <c r="A527" s="41" t="s">
        <v>189</v>
      </c>
      <c r="B527" s="41"/>
      <c r="C527" s="42">
        <v>26595.71</v>
      </c>
      <c r="D527" s="42">
        <v>28763.27</v>
      </c>
      <c r="E527" s="42">
        <v>29880.28</v>
      </c>
      <c r="F527" s="42">
        <v>108.15</v>
      </c>
      <c r="G527" s="42">
        <v>103.88339999999999</v>
      </c>
    </row>
    <row r="528" spans="1:7" ht="13" x14ac:dyDescent="0.3">
      <c r="A528" s="27" t="s">
        <v>10</v>
      </c>
      <c r="B528" s="27" t="s">
        <v>28</v>
      </c>
      <c r="C528" s="2">
        <v>26595.71</v>
      </c>
      <c r="D528" s="2">
        <v>28763.27</v>
      </c>
      <c r="E528" s="2">
        <v>29880.28</v>
      </c>
      <c r="F528" s="2">
        <v>108.15</v>
      </c>
      <c r="G528" s="2">
        <v>103.88339999999999</v>
      </c>
    </row>
    <row r="529" spans="1:7" ht="26" x14ac:dyDescent="0.3">
      <c r="A529" s="27" t="s">
        <v>120</v>
      </c>
      <c r="B529" s="27" t="s">
        <v>121</v>
      </c>
      <c r="C529" s="2">
        <v>26595.71</v>
      </c>
      <c r="D529" s="2">
        <v>28763.27</v>
      </c>
      <c r="E529" s="2">
        <v>29880.28</v>
      </c>
      <c r="F529" s="2">
        <v>108.15</v>
      </c>
      <c r="G529" s="2">
        <v>103.88339999999999</v>
      </c>
    </row>
    <row r="530" spans="1:7" x14ac:dyDescent="0.25">
      <c r="A530" s="26" t="s">
        <v>122</v>
      </c>
      <c r="B530" s="26" t="s">
        <v>123</v>
      </c>
      <c r="C530" s="1">
        <v>26595.71</v>
      </c>
    </row>
    <row r="531" spans="1:7" ht="13" x14ac:dyDescent="0.3">
      <c r="A531" s="43" t="s">
        <v>252</v>
      </c>
      <c r="B531" s="43"/>
      <c r="C531" s="44">
        <v>3404.29</v>
      </c>
      <c r="D531" s="44">
        <v>3681.74</v>
      </c>
      <c r="E531" s="44">
        <v>3824.72</v>
      </c>
      <c r="F531" s="44">
        <v>108.15</v>
      </c>
      <c r="G531" s="44">
        <v>103.88339999999999</v>
      </c>
    </row>
    <row r="532" spans="1:7" ht="13" x14ac:dyDescent="0.3">
      <c r="A532" s="37" t="s">
        <v>187</v>
      </c>
      <c r="B532" s="37"/>
      <c r="C532" s="38">
        <v>3404.29</v>
      </c>
      <c r="D532" s="38">
        <v>3681.74</v>
      </c>
      <c r="E532" s="38">
        <v>3824.72</v>
      </c>
      <c r="F532" s="38">
        <v>108.15</v>
      </c>
      <c r="G532" s="38">
        <v>103.88339999999999</v>
      </c>
    </row>
    <row r="533" spans="1:7" ht="13" x14ac:dyDescent="0.3">
      <c r="A533" s="39" t="s">
        <v>188</v>
      </c>
      <c r="B533" s="39"/>
      <c r="C533" s="40">
        <v>3404.29</v>
      </c>
      <c r="D533" s="40">
        <v>3681.74</v>
      </c>
      <c r="E533" s="40">
        <v>3824.72</v>
      </c>
      <c r="F533" s="40">
        <v>108.15</v>
      </c>
      <c r="G533" s="40">
        <v>103.88339999999999</v>
      </c>
    </row>
    <row r="534" spans="1:7" ht="13" x14ac:dyDescent="0.3">
      <c r="A534" s="41" t="s">
        <v>189</v>
      </c>
      <c r="B534" s="41"/>
      <c r="C534" s="42">
        <v>3404.29</v>
      </c>
      <c r="D534" s="42">
        <v>3681.74</v>
      </c>
      <c r="E534" s="42">
        <v>3824.72</v>
      </c>
      <c r="F534" s="42">
        <v>108.15</v>
      </c>
      <c r="G534" s="42">
        <v>103.88339999999999</v>
      </c>
    </row>
    <row r="535" spans="1:7" ht="13" x14ac:dyDescent="0.3">
      <c r="A535" s="27" t="s">
        <v>10</v>
      </c>
      <c r="B535" s="27" t="s">
        <v>28</v>
      </c>
      <c r="C535" s="2">
        <v>3404.29</v>
      </c>
      <c r="D535" s="2">
        <v>3681.74</v>
      </c>
      <c r="E535" s="2">
        <v>3824.72</v>
      </c>
      <c r="F535" s="2">
        <v>108.15</v>
      </c>
      <c r="G535" s="2">
        <v>103.88339999999999</v>
      </c>
    </row>
    <row r="536" spans="1:7" ht="26" x14ac:dyDescent="0.3">
      <c r="A536" s="27" t="s">
        <v>120</v>
      </c>
      <c r="B536" s="27" t="s">
        <v>121</v>
      </c>
      <c r="C536" s="2">
        <v>3404.29</v>
      </c>
      <c r="D536" s="2">
        <v>3681.74</v>
      </c>
      <c r="E536" s="2">
        <v>3824.72</v>
      </c>
      <c r="F536" s="2">
        <v>108.15</v>
      </c>
      <c r="G536" s="2">
        <v>103.88339999999999</v>
      </c>
    </row>
    <row r="537" spans="1:7" x14ac:dyDescent="0.25">
      <c r="A537" s="26" t="s">
        <v>122</v>
      </c>
      <c r="B537" s="26" t="s">
        <v>123</v>
      </c>
      <c r="C537" s="1">
        <v>3404.29</v>
      </c>
    </row>
    <row r="538" spans="1:7" ht="13" x14ac:dyDescent="0.3">
      <c r="A538" s="43" t="s">
        <v>206</v>
      </c>
      <c r="B538" s="43"/>
      <c r="C538" s="44">
        <v>20000</v>
      </c>
      <c r="D538" s="44">
        <v>21630</v>
      </c>
      <c r="E538" s="44">
        <v>22470</v>
      </c>
      <c r="F538" s="44">
        <v>108.15</v>
      </c>
      <c r="G538" s="44">
        <v>103.88339999999999</v>
      </c>
    </row>
    <row r="539" spans="1:7" ht="13" x14ac:dyDescent="0.3">
      <c r="A539" s="37" t="s">
        <v>187</v>
      </c>
      <c r="B539" s="37"/>
      <c r="C539" s="38">
        <v>20000</v>
      </c>
      <c r="D539" s="38">
        <v>21630</v>
      </c>
      <c r="E539" s="38">
        <v>22470</v>
      </c>
      <c r="F539" s="38">
        <v>108.15</v>
      </c>
      <c r="G539" s="38">
        <v>103.88339999999999</v>
      </c>
    </row>
    <row r="540" spans="1:7" ht="13" x14ac:dyDescent="0.3">
      <c r="A540" s="39" t="s">
        <v>188</v>
      </c>
      <c r="B540" s="39"/>
      <c r="C540" s="40">
        <v>20000</v>
      </c>
      <c r="D540" s="40">
        <v>21630</v>
      </c>
      <c r="E540" s="40">
        <v>22470</v>
      </c>
      <c r="F540" s="40">
        <v>108.15</v>
      </c>
      <c r="G540" s="40">
        <v>103.88339999999999</v>
      </c>
    </row>
    <row r="541" spans="1:7" ht="13" x14ac:dyDescent="0.3">
      <c r="A541" s="41" t="s">
        <v>189</v>
      </c>
      <c r="B541" s="41"/>
      <c r="C541" s="42">
        <v>20000</v>
      </c>
      <c r="D541" s="42">
        <v>21630</v>
      </c>
      <c r="E541" s="42">
        <v>22470</v>
      </c>
      <c r="F541" s="42">
        <v>108.15</v>
      </c>
      <c r="G541" s="42">
        <v>103.88339999999999</v>
      </c>
    </row>
    <row r="542" spans="1:7" ht="13" x14ac:dyDescent="0.3">
      <c r="A542" s="27" t="s">
        <v>10</v>
      </c>
      <c r="B542" s="27" t="s">
        <v>28</v>
      </c>
      <c r="C542" s="2">
        <v>20000</v>
      </c>
      <c r="D542" s="2">
        <v>21630</v>
      </c>
      <c r="E542" s="2">
        <v>22470</v>
      </c>
      <c r="F542" s="2">
        <v>108.15</v>
      </c>
      <c r="G542" s="2">
        <v>103.88339999999999</v>
      </c>
    </row>
    <row r="543" spans="1:7" ht="26" x14ac:dyDescent="0.3">
      <c r="A543" s="27" t="s">
        <v>128</v>
      </c>
      <c r="B543" s="27" t="s">
        <v>129</v>
      </c>
      <c r="C543" s="2">
        <v>20000</v>
      </c>
      <c r="D543" s="2">
        <v>21630</v>
      </c>
      <c r="E543" s="2">
        <v>22470</v>
      </c>
      <c r="F543" s="2">
        <v>108.15</v>
      </c>
      <c r="G543" s="2">
        <v>103.88339999999999</v>
      </c>
    </row>
    <row r="544" spans="1:7" x14ac:dyDescent="0.25">
      <c r="A544" s="26" t="s">
        <v>130</v>
      </c>
      <c r="B544" s="26" t="s">
        <v>131</v>
      </c>
      <c r="C544" s="1">
        <v>20000</v>
      </c>
    </row>
    <row r="545" spans="1:7" ht="13" x14ac:dyDescent="0.3">
      <c r="A545" s="43" t="s">
        <v>222</v>
      </c>
      <c r="B545" s="43"/>
      <c r="C545" s="44">
        <v>20000</v>
      </c>
      <c r="D545" s="44">
        <v>21630</v>
      </c>
      <c r="E545" s="44">
        <v>22470</v>
      </c>
      <c r="F545" s="44">
        <v>108.15</v>
      </c>
      <c r="G545" s="44">
        <v>103.88339999999999</v>
      </c>
    </row>
    <row r="546" spans="1:7" ht="13" x14ac:dyDescent="0.3">
      <c r="A546" s="37" t="s">
        <v>187</v>
      </c>
      <c r="B546" s="37"/>
      <c r="C546" s="38">
        <v>20000</v>
      </c>
      <c r="D546" s="38">
        <v>21630</v>
      </c>
      <c r="E546" s="38">
        <v>22470</v>
      </c>
      <c r="F546" s="38">
        <v>108.15</v>
      </c>
      <c r="G546" s="38">
        <v>103.88339999999999</v>
      </c>
    </row>
    <row r="547" spans="1:7" ht="13" x14ac:dyDescent="0.3">
      <c r="A547" s="39" t="s">
        <v>188</v>
      </c>
      <c r="B547" s="39"/>
      <c r="C547" s="40">
        <v>20000</v>
      </c>
      <c r="D547" s="40">
        <v>21630</v>
      </c>
      <c r="E547" s="40">
        <v>22470</v>
      </c>
      <c r="F547" s="40">
        <v>108.15</v>
      </c>
      <c r="G547" s="40">
        <v>103.88339999999999</v>
      </c>
    </row>
    <row r="548" spans="1:7" ht="13" x14ac:dyDescent="0.3">
      <c r="A548" s="41" t="s">
        <v>189</v>
      </c>
      <c r="B548" s="41"/>
      <c r="C548" s="42">
        <v>20000</v>
      </c>
      <c r="D548" s="42">
        <v>21630</v>
      </c>
      <c r="E548" s="42">
        <v>22470</v>
      </c>
      <c r="F548" s="42">
        <v>108.15</v>
      </c>
      <c r="G548" s="42">
        <v>103.88339999999999</v>
      </c>
    </row>
    <row r="549" spans="1:7" ht="13" x14ac:dyDescent="0.3">
      <c r="A549" s="27" t="s">
        <v>10</v>
      </c>
      <c r="B549" s="27" t="s">
        <v>28</v>
      </c>
      <c r="C549" s="2">
        <v>20000</v>
      </c>
      <c r="D549" s="2">
        <v>21630</v>
      </c>
      <c r="E549" s="2">
        <v>22470</v>
      </c>
      <c r="F549" s="2">
        <v>108.15</v>
      </c>
      <c r="G549" s="2">
        <v>103.88339999999999</v>
      </c>
    </row>
    <row r="550" spans="1:7" ht="26" x14ac:dyDescent="0.3">
      <c r="A550" s="27" t="s">
        <v>120</v>
      </c>
      <c r="B550" s="27" t="s">
        <v>121</v>
      </c>
      <c r="C550" s="2">
        <v>20000</v>
      </c>
      <c r="D550" s="2">
        <v>21630</v>
      </c>
      <c r="E550" s="2">
        <v>22470</v>
      </c>
      <c r="F550" s="2">
        <v>108.15</v>
      </c>
      <c r="G550" s="2">
        <v>103.88339999999999</v>
      </c>
    </row>
    <row r="551" spans="1:7" x14ac:dyDescent="0.25">
      <c r="A551" s="26" t="s">
        <v>122</v>
      </c>
      <c r="B551" s="26" t="s">
        <v>123</v>
      </c>
      <c r="C551" s="1">
        <v>20000</v>
      </c>
    </row>
    <row r="552" spans="1:7" ht="13" x14ac:dyDescent="0.3">
      <c r="A552" s="43" t="s">
        <v>237</v>
      </c>
      <c r="B552" s="43"/>
      <c r="C552" s="44">
        <v>31674.81</v>
      </c>
      <c r="D552" s="44">
        <v>34256.31</v>
      </c>
      <c r="E552" s="44">
        <v>35586.65</v>
      </c>
      <c r="F552" s="44">
        <v>108.15</v>
      </c>
      <c r="G552" s="44">
        <v>103.88339999999999</v>
      </c>
    </row>
    <row r="553" spans="1:7" ht="13" x14ac:dyDescent="0.3">
      <c r="A553" s="37" t="s">
        <v>187</v>
      </c>
      <c r="B553" s="37"/>
      <c r="C553" s="38">
        <v>31674.81</v>
      </c>
      <c r="D553" s="38">
        <v>34256.31</v>
      </c>
      <c r="E553" s="38">
        <v>35586.65</v>
      </c>
      <c r="F553" s="38">
        <v>108.15</v>
      </c>
      <c r="G553" s="38">
        <v>103.88339999999999</v>
      </c>
    </row>
    <row r="554" spans="1:7" ht="13" x14ac:dyDescent="0.3">
      <c r="A554" s="39" t="s">
        <v>188</v>
      </c>
      <c r="B554" s="39"/>
      <c r="C554" s="40">
        <v>31674.81</v>
      </c>
      <c r="D554" s="40">
        <v>34256.31</v>
      </c>
      <c r="E554" s="40">
        <v>35586.65</v>
      </c>
      <c r="F554" s="40">
        <v>108.15</v>
      </c>
      <c r="G554" s="40">
        <v>103.88339999999999</v>
      </c>
    </row>
    <row r="555" spans="1:7" ht="13" x14ac:dyDescent="0.3">
      <c r="A555" s="41" t="s">
        <v>189</v>
      </c>
      <c r="B555" s="41"/>
      <c r="C555" s="42">
        <v>31674.81</v>
      </c>
      <c r="D555" s="42">
        <v>34256.31</v>
      </c>
      <c r="E555" s="42">
        <v>35586.65</v>
      </c>
      <c r="F555" s="42">
        <v>108.15</v>
      </c>
      <c r="G555" s="42">
        <v>103.88339999999999</v>
      </c>
    </row>
    <row r="556" spans="1:7" ht="13" x14ac:dyDescent="0.3">
      <c r="A556" s="27" t="s">
        <v>10</v>
      </c>
      <c r="B556" s="27" t="s">
        <v>28</v>
      </c>
      <c r="C556" s="2">
        <v>31674.81</v>
      </c>
      <c r="D556" s="2">
        <v>34256.31</v>
      </c>
      <c r="E556" s="2">
        <v>35586.65</v>
      </c>
      <c r="F556" s="2">
        <v>108.15</v>
      </c>
      <c r="G556" s="2">
        <v>103.88339999999999</v>
      </c>
    </row>
    <row r="557" spans="1:7" ht="26" x14ac:dyDescent="0.3">
      <c r="A557" s="27" t="s">
        <v>120</v>
      </c>
      <c r="B557" s="27" t="s">
        <v>121</v>
      </c>
      <c r="C557" s="2">
        <v>31674.81</v>
      </c>
      <c r="D557" s="2">
        <v>34256.31</v>
      </c>
      <c r="E557" s="2">
        <v>35586.65</v>
      </c>
      <c r="F557" s="2">
        <v>108.15</v>
      </c>
      <c r="G557" s="2">
        <v>103.88339999999999</v>
      </c>
    </row>
    <row r="558" spans="1:7" x14ac:dyDescent="0.25">
      <c r="A558" s="26" t="s">
        <v>122</v>
      </c>
      <c r="B558" s="26" t="s">
        <v>123</v>
      </c>
      <c r="C558" s="1">
        <v>31674.81</v>
      </c>
    </row>
    <row r="559" spans="1:7" ht="13" x14ac:dyDescent="0.3">
      <c r="A559" s="43" t="s">
        <v>200</v>
      </c>
      <c r="B559" s="43"/>
      <c r="C559" s="44">
        <v>55973.96</v>
      </c>
      <c r="D559" s="44">
        <v>60535.839999999997</v>
      </c>
      <c r="E559" s="44">
        <v>62886.75</v>
      </c>
      <c r="F559" s="44">
        <v>108.15</v>
      </c>
      <c r="G559" s="44">
        <v>103.8835</v>
      </c>
    </row>
    <row r="560" spans="1:7" ht="13" x14ac:dyDescent="0.3">
      <c r="A560" s="37" t="s">
        <v>187</v>
      </c>
      <c r="B560" s="37"/>
      <c r="C560" s="38">
        <v>55973.96</v>
      </c>
      <c r="D560" s="38">
        <v>60535.839999999997</v>
      </c>
      <c r="E560" s="38">
        <v>62886.75</v>
      </c>
      <c r="F560" s="38">
        <v>108.15</v>
      </c>
      <c r="G560" s="38">
        <v>103.8835</v>
      </c>
    </row>
    <row r="561" spans="1:7" ht="13" x14ac:dyDescent="0.3">
      <c r="A561" s="39" t="s">
        <v>188</v>
      </c>
      <c r="B561" s="39"/>
      <c r="C561" s="40">
        <v>55973.96</v>
      </c>
      <c r="D561" s="40">
        <v>60535.839999999997</v>
      </c>
      <c r="E561" s="40">
        <v>62886.75</v>
      </c>
      <c r="F561" s="40">
        <v>108.15</v>
      </c>
      <c r="G561" s="40">
        <v>103.8835</v>
      </c>
    </row>
    <row r="562" spans="1:7" ht="13" x14ac:dyDescent="0.3">
      <c r="A562" s="27" t="s">
        <v>10</v>
      </c>
      <c r="B562" s="27" t="s">
        <v>28</v>
      </c>
      <c r="C562" s="2">
        <v>53850.65</v>
      </c>
      <c r="D562" s="2">
        <v>58239.48</v>
      </c>
      <c r="E562" s="2">
        <v>60501.21</v>
      </c>
      <c r="F562" s="2">
        <v>108.15</v>
      </c>
      <c r="G562" s="2">
        <v>103.88339999999999</v>
      </c>
    </row>
    <row r="563" spans="1:7" ht="26" x14ac:dyDescent="0.3">
      <c r="A563" s="27" t="s">
        <v>128</v>
      </c>
      <c r="B563" s="27" t="s">
        <v>129</v>
      </c>
      <c r="C563" s="2">
        <v>53850.65</v>
      </c>
      <c r="D563" s="2">
        <v>58239.48</v>
      </c>
      <c r="E563" s="2">
        <v>60501.21</v>
      </c>
      <c r="F563" s="2">
        <v>108.15</v>
      </c>
      <c r="G563" s="2">
        <v>103.88339999999999</v>
      </c>
    </row>
    <row r="564" spans="1:7" x14ac:dyDescent="0.25">
      <c r="A564" s="26" t="s">
        <v>130</v>
      </c>
      <c r="B564" s="26" t="s">
        <v>131</v>
      </c>
      <c r="C564" s="1">
        <v>53850.65</v>
      </c>
    </row>
    <row r="565" spans="1:7" ht="13" x14ac:dyDescent="0.3">
      <c r="A565" s="41" t="s">
        <v>189</v>
      </c>
      <c r="B565" s="41"/>
      <c r="C565" s="42">
        <v>2123.31</v>
      </c>
      <c r="D565" s="42">
        <v>2296.36</v>
      </c>
      <c r="E565" s="42">
        <v>2385.54</v>
      </c>
      <c r="F565" s="42">
        <v>108.15</v>
      </c>
      <c r="G565" s="42">
        <v>103.8835</v>
      </c>
    </row>
    <row r="566" spans="1:7" ht="13" x14ac:dyDescent="0.3">
      <c r="A566" s="27" t="s">
        <v>10</v>
      </c>
      <c r="B566" s="27" t="s">
        <v>28</v>
      </c>
      <c r="C566" s="2">
        <v>2123.31</v>
      </c>
      <c r="D566" s="2">
        <v>2296.36</v>
      </c>
      <c r="E566" s="2">
        <v>2385.54</v>
      </c>
      <c r="F566" s="2">
        <v>108.15</v>
      </c>
      <c r="G566" s="2">
        <v>103.8835</v>
      </c>
    </row>
    <row r="567" spans="1:7" ht="26" x14ac:dyDescent="0.3">
      <c r="A567" s="27" t="s">
        <v>128</v>
      </c>
      <c r="B567" s="27" t="s">
        <v>129</v>
      </c>
      <c r="C567" s="2">
        <v>2123.31</v>
      </c>
      <c r="D567" s="2">
        <v>2296.36</v>
      </c>
      <c r="E567" s="2">
        <v>2385.54</v>
      </c>
      <c r="F567" s="2">
        <v>108.15</v>
      </c>
      <c r="G567" s="2">
        <v>103.8835</v>
      </c>
    </row>
    <row r="568" spans="1:7" x14ac:dyDescent="0.25">
      <c r="A568" s="26" t="s">
        <v>130</v>
      </c>
      <c r="B568" s="26" t="s">
        <v>131</v>
      </c>
      <c r="C568" s="1">
        <v>2123.31</v>
      </c>
    </row>
    <row r="569" spans="1:7" ht="13" x14ac:dyDescent="0.3">
      <c r="A569" s="43" t="s">
        <v>241</v>
      </c>
      <c r="B569" s="43"/>
      <c r="C569" s="44">
        <v>484655.62</v>
      </c>
      <c r="D569" s="44">
        <v>524155.05</v>
      </c>
      <c r="E569" s="44">
        <v>544510.59</v>
      </c>
      <c r="F569" s="44">
        <v>108.1499</v>
      </c>
      <c r="G569" s="44">
        <v>103.88339999999999</v>
      </c>
    </row>
    <row r="570" spans="1:7" ht="13" x14ac:dyDescent="0.3">
      <c r="A570" s="37" t="s">
        <v>187</v>
      </c>
      <c r="B570" s="37"/>
      <c r="C570" s="38">
        <v>484655.62</v>
      </c>
      <c r="D570" s="38">
        <v>524155.05</v>
      </c>
      <c r="E570" s="38">
        <v>544510.59</v>
      </c>
      <c r="F570" s="38">
        <v>108.1499</v>
      </c>
      <c r="G570" s="38">
        <v>103.88339999999999</v>
      </c>
    </row>
    <row r="571" spans="1:7" ht="13" x14ac:dyDescent="0.3">
      <c r="A571" s="39" t="s">
        <v>188</v>
      </c>
      <c r="B571" s="39"/>
      <c r="C571" s="40">
        <v>484655.62</v>
      </c>
      <c r="D571" s="40">
        <v>524155.05</v>
      </c>
      <c r="E571" s="40">
        <v>544510.59</v>
      </c>
      <c r="F571" s="40">
        <v>108.1499</v>
      </c>
      <c r="G571" s="40">
        <v>103.88339999999999</v>
      </c>
    </row>
    <row r="572" spans="1:7" ht="13" x14ac:dyDescent="0.3">
      <c r="A572" s="41" t="s">
        <v>189</v>
      </c>
      <c r="B572" s="41"/>
      <c r="C572" s="42">
        <v>484655.62</v>
      </c>
      <c r="D572" s="42">
        <v>524155.05</v>
      </c>
      <c r="E572" s="42">
        <v>544510.59</v>
      </c>
      <c r="F572" s="42">
        <v>108.1499</v>
      </c>
      <c r="G572" s="42">
        <v>103.88339999999999</v>
      </c>
    </row>
    <row r="573" spans="1:7" ht="13" x14ac:dyDescent="0.3">
      <c r="A573" s="27" t="s">
        <v>10</v>
      </c>
      <c r="B573" s="27" t="s">
        <v>28</v>
      </c>
      <c r="C573" s="2">
        <v>484655.62</v>
      </c>
      <c r="D573" s="2">
        <v>524155.05</v>
      </c>
      <c r="E573" s="2">
        <v>544510.59</v>
      </c>
      <c r="F573" s="2">
        <v>108.1499</v>
      </c>
      <c r="G573" s="2">
        <v>103.88339999999999</v>
      </c>
    </row>
    <row r="574" spans="1:7" ht="26" x14ac:dyDescent="0.3">
      <c r="A574" s="27" t="s">
        <v>128</v>
      </c>
      <c r="B574" s="27" t="s">
        <v>129</v>
      </c>
      <c r="C574" s="2">
        <v>484655.62</v>
      </c>
      <c r="D574" s="2">
        <v>524155.05</v>
      </c>
      <c r="E574" s="2">
        <v>544510.59</v>
      </c>
      <c r="F574" s="2">
        <v>108.1499</v>
      </c>
      <c r="G574" s="2">
        <v>103.88339999999999</v>
      </c>
    </row>
    <row r="575" spans="1:7" x14ac:dyDescent="0.25">
      <c r="A575" s="26" t="s">
        <v>130</v>
      </c>
      <c r="B575" s="26" t="s">
        <v>131</v>
      </c>
      <c r="C575" s="1">
        <v>484655.62</v>
      </c>
    </row>
    <row r="576" spans="1:7" ht="13" x14ac:dyDescent="0.3">
      <c r="A576" s="43" t="s">
        <v>253</v>
      </c>
      <c r="B576" s="43"/>
      <c r="C576" s="44">
        <v>408581.07</v>
      </c>
      <c r="D576" s="44">
        <v>441880.42</v>
      </c>
      <c r="E576" s="44">
        <v>459040.83</v>
      </c>
      <c r="F576" s="44">
        <v>108.1499</v>
      </c>
      <c r="G576" s="44">
        <v>103.88339999999999</v>
      </c>
    </row>
    <row r="577" spans="1:7" ht="13" x14ac:dyDescent="0.3">
      <c r="A577" s="37" t="s">
        <v>187</v>
      </c>
      <c r="B577" s="37"/>
      <c r="C577" s="38">
        <v>408581.07</v>
      </c>
      <c r="D577" s="38">
        <v>441880.42</v>
      </c>
      <c r="E577" s="38">
        <v>459040.83</v>
      </c>
      <c r="F577" s="38">
        <v>108.1499</v>
      </c>
      <c r="G577" s="38">
        <v>103.88339999999999</v>
      </c>
    </row>
    <row r="578" spans="1:7" ht="13" x14ac:dyDescent="0.3">
      <c r="A578" s="39" t="s">
        <v>188</v>
      </c>
      <c r="B578" s="39"/>
      <c r="C578" s="40">
        <v>408581.07</v>
      </c>
      <c r="D578" s="40">
        <v>441880.42</v>
      </c>
      <c r="E578" s="40">
        <v>459040.83</v>
      </c>
      <c r="F578" s="40">
        <v>108.1499</v>
      </c>
      <c r="G578" s="40">
        <v>103.88339999999999</v>
      </c>
    </row>
    <row r="579" spans="1:7" ht="13" x14ac:dyDescent="0.3">
      <c r="A579" s="41" t="s">
        <v>189</v>
      </c>
      <c r="B579" s="41"/>
      <c r="C579" s="42">
        <v>408581.07</v>
      </c>
      <c r="D579" s="42">
        <v>441880.42</v>
      </c>
      <c r="E579" s="42">
        <v>459040.83</v>
      </c>
      <c r="F579" s="42">
        <v>108.1499</v>
      </c>
      <c r="G579" s="42">
        <v>103.88339999999999</v>
      </c>
    </row>
    <row r="580" spans="1:7" ht="13" x14ac:dyDescent="0.3">
      <c r="A580" s="27" t="s">
        <v>10</v>
      </c>
      <c r="B580" s="27" t="s">
        <v>28</v>
      </c>
      <c r="C580" s="2">
        <v>408581.07</v>
      </c>
      <c r="D580" s="2">
        <v>441880.42</v>
      </c>
      <c r="E580" s="2">
        <v>459040.83</v>
      </c>
      <c r="F580" s="2">
        <v>108.1499</v>
      </c>
      <c r="G580" s="2">
        <v>103.88339999999999</v>
      </c>
    </row>
    <row r="581" spans="1:7" ht="26" x14ac:dyDescent="0.3">
      <c r="A581" s="27" t="s">
        <v>128</v>
      </c>
      <c r="B581" s="27" t="s">
        <v>129</v>
      </c>
      <c r="C581" s="2">
        <v>408581.07</v>
      </c>
      <c r="D581" s="2">
        <v>441880.42</v>
      </c>
      <c r="E581" s="2">
        <v>459040.83</v>
      </c>
      <c r="F581" s="2">
        <v>108.1499</v>
      </c>
      <c r="G581" s="2">
        <v>103.88339999999999</v>
      </c>
    </row>
    <row r="582" spans="1:7" x14ac:dyDescent="0.25">
      <c r="A582" s="26" t="s">
        <v>130</v>
      </c>
      <c r="B582" s="26" t="s">
        <v>131</v>
      </c>
      <c r="C582" s="1">
        <v>408581.07</v>
      </c>
    </row>
    <row r="583" spans="1:7" ht="13" x14ac:dyDescent="0.3">
      <c r="A583" s="35" t="s">
        <v>254</v>
      </c>
      <c r="B583" s="35"/>
      <c r="C583" s="36">
        <v>95000</v>
      </c>
      <c r="D583" s="36">
        <v>102742.5</v>
      </c>
      <c r="E583" s="36">
        <v>106732.5</v>
      </c>
      <c r="F583" s="36">
        <v>108.15</v>
      </c>
      <c r="G583" s="36">
        <v>103.88339999999999</v>
      </c>
    </row>
    <row r="584" spans="1:7" ht="13" x14ac:dyDescent="0.3">
      <c r="A584" s="43" t="s">
        <v>252</v>
      </c>
      <c r="B584" s="43"/>
      <c r="C584" s="44">
        <v>15000</v>
      </c>
      <c r="D584" s="44">
        <v>16222.5</v>
      </c>
      <c r="E584" s="44">
        <v>16852.5</v>
      </c>
      <c r="F584" s="44">
        <v>108.15</v>
      </c>
      <c r="G584" s="44">
        <v>103.88339999999999</v>
      </c>
    </row>
    <row r="585" spans="1:7" ht="13" x14ac:dyDescent="0.3">
      <c r="A585" s="37" t="s">
        <v>187</v>
      </c>
      <c r="B585" s="37"/>
      <c r="C585" s="38">
        <v>15000</v>
      </c>
      <c r="D585" s="38">
        <v>16222.5</v>
      </c>
      <c r="E585" s="38">
        <v>16852.5</v>
      </c>
      <c r="F585" s="38">
        <v>108.15</v>
      </c>
      <c r="G585" s="38">
        <v>103.88339999999999</v>
      </c>
    </row>
    <row r="586" spans="1:7" ht="13" x14ac:dyDescent="0.3">
      <c r="A586" s="39" t="s">
        <v>188</v>
      </c>
      <c r="B586" s="39"/>
      <c r="C586" s="40">
        <v>15000</v>
      </c>
      <c r="D586" s="40">
        <v>16222.5</v>
      </c>
      <c r="E586" s="40">
        <v>16852.5</v>
      </c>
      <c r="F586" s="40">
        <v>108.15</v>
      </c>
      <c r="G586" s="40">
        <v>103.88339999999999</v>
      </c>
    </row>
    <row r="587" spans="1:7" ht="13" x14ac:dyDescent="0.3">
      <c r="A587" s="41" t="s">
        <v>189</v>
      </c>
      <c r="B587" s="41"/>
      <c r="C587" s="42">
        <v>15000</v>
      </c>
      <c r="D587" s="42">
        <v>16222.5</v>
      </c>
      <c r="E587" s="42">
        <v>16852.5</v>
      </c>
      <c r="F587" s="42">
        <v>108.15</v>
      </c>
      <c r="G587" s="42">
        <v>103.88339999999999</v>
      </c>
    </row>
    <row r="588" spans="1:7" ht="13" x14ac:dyDescent="0.3">
      <c r="A588" s="27" t="s">
        <v>10</v>
      </c>
      <c r="B588" s="27" t="s">
        <v>28</v>
      </c>
      <c r="C588" s="2">
        <v>15000</v>
      </c>
      <c r="D588" s="2">
        <v>16222.5</v>
      </c>
      <c r="E588" s="2">
        <v>16852.5</v>
      </c>
      <c r="F588" s="2">
        <v>108.15</v>
      </c>
      <c r="G588" s="2">
        <v>103.88339999999999</v>
      </c>
    </row>
    <row r="589" spans="1:7" ht="26" x14ac:dyDescent="0.3">
      <c r="A589" s="27" t="s">
        <v>120</v>
      </c>
      <c r="B589" s="27" t="s">
        <v>121</v>
      </c>
      <c r="C589" s="2">
        <v>15000</v>
      </c>
      <c r="D589" s="2">
        <v>16222.5</v>
      </c>
      <c r="E589" s="2">
        <v>16852.5</v>
      </c>
      <c r="F589" s="2">
        <v>108.15</v>
      </c>
      <c r="G589" s="2">
        <v>103.88339999999999</v>
      </c>
    </row>
    <row r="590" spans="1:7" x14ac:dyDescent="0.25">
      <c r="A590" s="26" t="s">
        <v>122</v>
      </c>
      <c r="B590" s="26" t="s">
        <v>123</v>
      </c>
      <c r="C590" s="1">
        <v>15000</v>
      </c>
    </row>
    <row r="591" spans="1:7" ht="13" x14ac:dyDescent="0.3">
      <c r="A591" s="43" t="s">
        <v>255</v>
      </c>
      <c r="B591" s="43"/>
      <c r="C591" s="44">
        <v>50000</v>
      </c>
      <c r="D591" s="44">
        <v>54075</v>
      </c>
      <c r="E591" s="44">
        <v>56175</v>
      </c>
      <c r="F591" s="44">
        <v>108.15</v>
      </c>
      <c r="G591" s="44">
        <v>103.88339999999999</v>
      </c>
    </row>
    <row r="592" spans="1:7" ht="13" x14ac:dyDescent="0.3">
      <c r="A592" s="37" t="s">
        <v>187</v>
      </c>
      <c r="B592" s="37"/>
      <c r="C592" s="38">
        <v>50000</v>
      </c>
      <c r="D592" s="38">
        <v>54075</v>
      </c>
      <c r="E592" s="38">
        <v>56175</v>
      </c>
      <c r="F592" s="38">
        <v>108.15</v>
      </c>
      <c r="G592" s="38">
        <v>103.88339999999999</v>
      </c>
    </row>
    <row r="593" spans="1:7" ht="13" x14ac:dyDescent="0.3">
      <c r="A593" s="39" t="s">
        <v>188</v>
      </c>
      <c r="B593" s="39"/>
      <c r="C593" s="40">
        <v>50000</v>
      </c>
      <c r="D593" s="40">
        <v>54075</v>
      </c>
      <c r="E593" s="40">
        <v>56175</v>
      </c>
      <c r="F593" s="40">
        <v>108.15</v>
      </c>
      <c r="G593" s="40">
        <v>103.88339999999999</v>
      </c>
    </row>
    <row r="594" spans="1:7" ht="13" x14ac:dyDescent="0.3">
      <c r="A594" s="41" t="s">
        <v>189</v>
      </c>
      <c r="B594" s="41"/>
      <c r="C594" s="42">
        <v>50000</v>
      </c>
      <c r="D594" s="42">
        <v>54075</v>
      </c>
      <c r="E594" s="42">
        <v>56175</v>
      </c>
      <c r="F594" s="42">
        <v>108.15</v>
      </c>
      <c r="G594" s="42">
        <v>103.88339999999999</v>
      </c>
    </row>
    <row r="595" spans="1:7" ht="13" x14ac:dyDescent="0.3">
      <c r="A595" s="27" t="s">
        <v>10</v>
      </c>
      <c r="B595" s="27" t="s">
        <v>28</v>
      </c>
      <c r="C595" s="2">
        <v>50000</v>
      </c>
      <c r="D595" s="2">
        <v>54075</v>
      </c>
      <c r="E595" s="2">
        <v>56175</v>
      </c>
      <c r="F595" s="2">
        <v>108.15</v>
      </c>
      <c r="G595" s="2">
        <v>103.88339999999999</v>
      </c>
    </row>
    <row r="596" spans="1:7" ht="26" x14ac:dyDescent="0.3">
      <c r="A596" s="27" t="s">
        <v>120</v>
      </c>
      <c r="B596" s="27" t="s">
        <v>121</v>
      </c>
      <c r="C596" s="2">
        <v>50000</v>
      </c>
      <c r="D596" s="2">
        <v>54075</v>
      </c>
      <c r="E596" s="2">
        <v>56175</v>
      </c>
      <c r="F596" s="2">
        <v>108.15</v>
      </c>
      <c r="G596" s="2">
        <v>103.88339999999999</v>
      </c>
    </row>
    <row r="597" spans="1:7" x14ac:dyDescent="0.25">
      <c r="A597" s="26" t="s">
        <v>122</v>
      </c>
      <c r="B597" s="26" t="s">
        <v>123</v>
      </c>
      <c r="C597" s="1">
        <v>50000</v>
      </c>
    </row>
    <row r="598" spans="1:7" ht="13" x14ac:dyDescent="0.3">
      <c r="A598" s="43" t="s">
        <v>250</v>
      </c>
      <c r="B598" s="43"/>
      <c r="C598" s="44">
        <v>30000</v>
      </c>
      <c r="D598" s="44">
        <v>32445</v>
      </c>
      <c r="E598" s="44">
        <v>33705</v>
      </c>
      <c r="F598" s="44">
        <v>108.15</v>
      </c>
      <c r="G598" s="44">
        <v>103.88339999999999</v>
      </c>
    </row>
    <row r="599" spans="1:7" ht="13" x14ac:dyDescent="0.3">
      <c r="A599" s="37" t="s">
        <v>187</v>
      </c>
      <c r="B599" s="37"/>
      <c r="C599" s="38">
        <v>30000</v>
      </c>
      <c r="D599" s="38">
        <v>32445</v>
      </c>
      <c r="E599" s="38">
        <v>33705</v>
      </c>
      <c r="F599" s="38">
        <v>108.15</v>
      </c>
      <c r="G599" s="38">
        <v>103.88339999999999</v>
      </c>
    </row>
    <row r="600" spans="1:7" ht="13" x14ac:dyDescent="0.3">
      <c r="A600" s="39" t="s">
        <v>188</v>
      </c>
      <c r="B600" s="39"/>
      <c r="C600" s="40">
        <v>30000</v>
      </c>
      <c r="D600" s="40">
        <v>32445</v>
      </c>
      <c r="E600" s="40">
        <v>33705</v>
      </c>
      <c r="F600" s="40">
        <v>108.15</v>
      </c>
      <c r="G600" s="40">
        <v>103.88339999999999</v>
      </c>
    </row>
    <row r="601" spans="1:7" ht="13" x14ac:dyDescent="0.3">
      <c r="A601" s="41" t="s">
        <v>189</v>
      </c>
      <c r="B601" s="41"/>
      <c r="C601" s="42">
        <v>30000</v>
      </c>
      <c r="D601" s="42">
        <v>32445</v>
      </c>
      <c r="E601" s="42">
        <v>33705</v>
      </c>
      <c r="F601" s="42">
        <v>108.15</v>
      </c>
      <c r="G601" s="42">
        <v>103.88339999999999</v>
      </c>
    </row>
    <row r="602" spans="1:7" ht="13" x14ac:dyDescent="0.3">
      <c r="A602" s="27" t="s">
        <v>10</v>
      </c>
      <c r="B602" s="27" t="s">
        <v>28</v>
      </c>
      <c r="C602" s="2">
        <v>30000</v>
      </c>
      <c r="D602" s="2">
        <v>32445</v>
      </c>
      <c r="E602" s="2">
        <v>33705</v>
      </c>
      <c r="F602" s="2">
        <v>108.15</v>
      </c>
      <c r="G602" s="2">
        <v>103.88339999999999</v>
      </c>
    </row>
    <row r="603" spans="1:7" ht="26" x14ac:dyDescent="0.3">
      <c r="A603" s="27" t="s">
        <v>120</v>
      </c>
      <c r="B603" s="27" t="s">
        <v>121</v>
      </c>
      <c r="C603" s="2">
        <v>30000</v>
      </c>
      <c r="D603" s="2">
        <v>32445</v>
      </c>
      <c r="E603" s="2">
        <v>33705</v>
      </c>
      <c r="F603" s="2">
        <v>108.15</v>
      </c>
      <c r="G603" s="2">
        <v>103.88339999999999</v>
      </c>
    </row>
    <row r="604" spans="1:7" x14ac:dyDescent="0.25">
      <c r="A604" s="26" t="s">
        <v>122</v>
      </c>
      <c r="B604" s="26" t="s">
        <v>123</v>
      </c>
      <c r="C604" s="1">
        <v>30000</v>
      </c>
    </row>
    <row r="605" spans="1:7" ht="13" x14ac:dyDescent="0.3">
      <c r="A605" s="35" t="s">
        <v>256</v>
      </c>
      <c r="B605" s="35"/>
      <c r="C605" s="36">
        <v>15000</v>
      </c>
      <c r="D605" s="36">
        <v>16222.5</v>
      </c>
      <c r="E605" s="36">
        <v>16852.5</v>
      </c>
      <c r="F605" s="36">
        <v>108.15</v>
      </c>
      <c r="G605" s="36">
        <v>103.88339999999999</v>
      </c>
    </row>
    <row r="606" spans="1:7" ht="13" x14ac:dyDescent="0.3">
      <c r="A606" s="43" t="s">
        <v>252</v>
      </c>
      <c r="B606" s="43"/>
      <c r="C606" s="44">
        <v>15000</v>
      </c>
      <c r="D606" s="44">
        <v>16222.5</v>
      </c>
      <c r="E606" s="44">
        <v>16852.5</v>
      </c>
      <c r="F606" s="44">
        <v>108.15</v>
      </c>
      <c r="G606" s="44">
        <v>103.88339999999999</v>
      </c>
    </row>
    <row r="607" spans="1:7" ht="13" x14ac:dyDescent="0.3">
      <c r="A607" s="37" t="s">
        <v>257</v>
      </c>
      <c r="B607" s="37"/>
      <c r="C607" s="38">
        <v>15000</v>
      </c>
      <c r="D607" s="38">
        <v>16222.5</v>
      </c>
      <c r="E607" s="38">
        <v>16852.5</v>
      </c>
      <c r="F607" s="38">
        <v>108.15</v>
      </c>
      <c r="G607" s="38">
        <v>103.88339999999999</v>
      </c>
    </row>
    <row r="608" spans="1:7" ht="13" x14ac:dyDescent="0.3">
      <c r="A608" s="39" t="s">
        <v>258</v>
      </c>
      <c r="B608" s="39"/>
      <c r="C608" s="40">
        <v>15000</v>
      </c>
      <c r="D608" s="40">
        <v>16222.5</v>
      </c>
      <c r="E608" s="40">
        <v>16852.5</v>
      </c>
      <c r="F608" s="40">
        <v>108.15</v>
      </c>
      <c r="G608" s="40">
        <v>103.88339999999999</v>
      </c>
    </row>
    <row r="609" spans="1:7" ht="13" x14ac:dyDescent="0.3">
      <c r="A609" s="41" t="s">
        <v>259</v>
      </c>
      <c r="B609" s="41"/>
      <c r="C609" s="42">
        <v>15000</v>
      </c>
      <c r="D609" s="42">
        <v>16222.5</v>
      </c>
      <c r="E609" s="42">
        <v>16852.5</v>
      </c>
      <c r="F609" s="42">
        <v>108.15</v>
      </c>
      <c r="G609" s="42">
        <v>103.88339999999999</v>
      </c>
    </row>
    <row r="610" spans="1:7" ht="13" x14ac:dyDescent="0.3">
      <c r="A610" s="27" t="s">
        <v>10</v>
      </c>
      <c r="B610" s="27" t="s">
        <v>28</v>
      </c>
      <c r="C610" s="2">
        <v>15000</v>
      </c>
      <c r="D610" s="2">
        <v>16222.5</v>
      </c>
      <c r="E610" s="2">
        <v>16852.5</v>
      </c>
      <c r="F610" s="2">
        <v>108.15</v>
      </c>
      <c r="G610" s="2">
        <v>103.88339999999999</v>
      </c>
    </row>
    <row r="611" spans="1:7" ht="26" x14ac:dyDescent="0.3">
      <c r="A611" s="27" t="s">
        <v>120</v>
      </c>
      <c r="B611" s="27" t="s">
        <v>121</v>
      </c>
      <c r="C611" s="2">
        <v>15000</v>
      </c>
      <c r="D611" s="2">
        <v>16222.5</v>
      </c>
      <c r="E611" s="2">
        <v>16852.5</v>
      </c>
      <c r="F611" s="2">
        <v>108.15</v>
      </c>
      <c r="G611" s="2">
        <v>103.88339999999999</v>
      </c>
    </row>
    <row r="612" spans="1:7" x14ac:dyDescent="0.25">
      <c r="A612" s="26" t="s">
        <v>122</v>
      </c>
      <c r="B612" s="26" t="s">
        <v>123</v>
      </c>
      <c r="C612" s="1">
        <v>15000</v>
      </c>
    </row>
    <row r="613" spans="1:7" ht="13" x14ac:dyDescent="0.3">
      <c r="A613" s="33" t="s">
        <v>260</v>
      </c>
      <c r="B613" s="33"/>
      <c r="C613" s="34">
        <v>65000</v>
      </c>
      <c r="D613" s="34">
        <v>70297.5</v>
      </c>
      <c r="E613" s="34">
        <v>73027.5</v>
      </c>
      <c r="F613" s="34">
        <v>108.15</v>
      </c>
      <c r="G613" s="34">
        <v>103.88339999999999</v>
      </c>
    </row>
    <row r="614" spans="1:7" ht="13" x14ac:dyDescent="0.3">
      <c r="A614" s="35" t="s">
        <v>261</v>
      </c>
      <c r="B614" s="35"/>
      <c r="C614" s="36">
        <v>65000</v>
      </c>
      <c r="D614" s="36">
        <v>70297.5</v>
      </c>
      <c r="E614" s="36">
        <v>73027.5</v>
      </c>
      <c r="F614" s="36">
        <v>108.15</v>
      </c>
      <c r="G614" s="36">
        <v>103.88339999999999</v>
      </c>
    </row>
    <row r="615" spans="1:7" ht="13" x14ac:dyDescent="0.3">
      <c r="A615" s="43" t="s">
        <v>172</v>
      </c>
      <c r="B615" s="43"/>
      <c r="C615" s="44">
        <v>15000</v>
      </c>
      <c r="D615" s="44">
        <v>16222.5</v>
      </c>
      <c r="E615" s="44">
        <v>16852.5</v>
      </c>
      <c r="F615" s="44">
        <v>108.15</v>
      </c>
      <c r="G615" s="44">
        <v>103.88339999999999</v>
      </c>
    </row>
    <row r="616" spans="1:7" ht="13" x14ac:dyDescent="0.3">
      <c r="A616" s="37" t="s">
        <v>234</v>
      </c>
      <c r="B616" s="37"/>
      <c r="C616" s="38">
        <v>15000</v>
      </c>
      <c r="D616" s="38">
        <v>16222.5</v>
      </c>
      <c r="E616" s="38">
        <v>16852.5</v>
      </c>
      <c r="F616" s="38">
        <v>108.15</v>
      </c>
      <c r="G616" s="38">
        <v>103.88339999999999</v>
      </c>
    </row>
    <row r="617" spans="1:7" ht="13" x14ac:dyDescent="0.3">
      <c r="A617" s="39" t="s">
        <v>262</v>
      </c>
      <c r="B617" s="39"/>
      <c r="C617" s="40">
        <v>15000</v>
      </c>
      <c r="D617" s="40">
        <v>16222.5</v>
      </c>
      <c r="E617" s="40">
        <v>16852.5</v>
      </c>
      <c r="F617" s="40">
        <v>108.15</v>
      </c>
      <c r="G617" s="40">
        <v>103.88339999999999</v>
      </c>
    </row>
    <row r="618" spans="1:7" ht="13" x14ac:dyDescent="0.3">
      <c r="A618" s="41" t="s">
        <v>263</v>
      </c>
      <c r="B618" s="41"/>
      <c r="C618" s="42">
        <v>15000</v>
      </c>
      <c r="D618" s="42">
        <v>16222.5</v>
      </c>
      <c r="E618" s="42">
        <v>16852.5</v>
      </c>
      <c r="F618" s="42">
        <v>108.15</v>
      </c>
      <c r="G618" s="42">
        <v>103.88339999999999</v>
      </c>
    </row>
    <row r="619" spans="1:7" ht="13" x14ac:dyDescent="0.3">
      <c r="A619" s="27" t="s">
        <v>9</v>
      </c>
      <c r="B619" s="27" t="s">
        <v>27</v>
      </c>
      <c r="C619" s="2">
        <v>15000</v>
      </c>
      <c r="D619" s="2">
        <v>16222.5</v>
      </c>
      <c r="E619" s="2">
        <v>16852.5</v>
      </c>
      <c r="F619" s="2">
        <v>108.15</v>
      </c>
      <c r="G619" s="2">
        <v>103.88339999999999</v>
      </c>
    </row>
    <row r="620" spans="1:7" ht="13" x14ac:dyDescent="0.3">
      <c r="A620" s="27" t="s">
        <v>88</v>
      </c>
      <c r="B620" s="27" t="s">
        <v>89</v>
      </c>
      <c r="C620" s="2">
        <v>15000</v>
      </c>
      <c r="D620" s="2">
        <v>16222.5</v>
      </c>
      <c r="E620" s="2">
        <v>16852.5</v>
      </c>
      <c r="F620" s="2">
        <v>108.15</v>
      </c>
      <c r="G620" s="2">
        <v>103.88339999999999</v>
      </c>
    </row>
    <row r="621" spans="1:7" x14ac:dyDescent="0.25">
      <c r="A621" s="26" t="s">
        <v>94</v>
      </c>
      <c r="B621" s="26" t="s">
        <v>95</v>
      </c>
      <c r="C621" s="1">
        <v>15000</v>
      </c>
    </row>
    <row r="622" spans="1:7" ht="13" x14ac:dyDescent="0.3">
      <c r="A622" s="43" t="s">
        <v>252</v>
      </c>
      <c r="B622" s="43"/>
      <c r="C622" s="44">
        <v>20000</v>
      </c>
      <c r="D622" s="44">
        <v>21630</v>
      </c>
      <c r="E622" s="44">
        <v>22470</v>
      </c>
      <c r="F622" s="44">
        <v>108.15</v>
      </c>
      <c r="G622" s="44">
        <v>103.88339999999999</v>
      </c>
    </row>
    <row r="623" spans="1:7" ht="13" x14ac:dyDescent="0.3">
      <c r="A623" s="37" t="s">
        <v>234</v>
      </c>
      <c r="B623" s="37"/>
      <c r="C623" s="38">
        <v>20000</v>
      </c>
      <c r="D623" s="38">
        <v>21630</v>
      </c>
      <c r="E623" s="38">
        <v>22470</v>
      </c>
      <c r="F623" s="38">
        <v>108.15</v>
      </c>
      <c r="G623" s="38">
        <v>103.88339999999999</v>
      </c>
    </row>
    <row r="624" spans="1:7" ht="13" x14ac:dyDescent="0.3">
      <c r="A624" s="39" t="s">
        <v>262</v>
      </c>
      <c r="B624" s="39"/>
      <c r="C624" s="40">
        <v>20000</v>
      </c>
      <c r="D624" s="40">
        <v>21630</v>
      </c>
      <c r="E624" s="40">
        <v>22470</v>
      </c>
      <c r="F624" s="40">
        <v>108.15</v>
      </c>
      <c r="G624" s="40">
        <v>103.88339999999999</v>
      </c>
    </row>
    <row r="625" spans="1:7" ht="13" x14ac:dyDescent="0.3">
      <c r="A625" s="41" t="s">
        <v>263</v>
      </c>
      <c r="B625" s="41"/>
      <c r="C625" s="42">
        <v>20000</v>
      </c>
      <c r="D625" s="42">
        <v>21630</v>
      </c>
      <c r="E625" s="42">
        <v>22470</v>
      </c>
      <c r="F625" s="42">
        <v>108.15</v>
      </c>
      <c r="G625" s="42">
        <v>103.88339999999999</v>
      </c>
    </row>
    <row r="626" spans="1:7" ht="13" x14ac:dyDescent="0.3">
      <c r="A626" s="27" t="s">
        <v>10</v>
      </c>
      <c r="B626" s="27" t="s">
        <v>28</v>
      </c>
      <c r="C626" s="2">
        <v>20000</v>
      </c>
      <c r="D626" s="2">
        <v>21630</v>
      </c>
      <c r="E626" s="2">
        <v>22470</v>
      </c>
      <c r="F626" s="2">
        <v>108.15</v>
      </c>
      <c r="G626" s="2">
        <v>103.88339999999999</v>
      </c>
    </row>
    <row r="627" spans="1:7" ht="26" x14ac:dyDescent="0.3">
      <c r="A627" s="27" t="s">
        <v>120</v>
      </c>
      <c r="B627" s="27" t="s">
        <v>121</v>
      </c>
      <c r="C627" s="2">
        <v>20000</v>
      </c>
      <c r="D627" s="2">
        <v>21630</v>
      </c>
      <c r="E627" s="2">
        <v>22470</v>
      </c>
      <c r="F627" s="2">
        <v>108.15</v>
      </c>
      <c r="G627" s="2">
        <v>103.88339999999999</v>
      </c>
    </row>
    <row r="628" spans="1:7" x14ac:dyDescent="0.25">
      <c r="A628" s="26" t="s">
        <v>124</v>
      </c>
      <c r="B628" s="26" t="s">
        <v>125</v>
      </c>
      <c r="C628" s="1">
        <v>20000</v>
      </c>
    </row>
    <row r="629" spans="1:7" ht="13" x14ac:dyDescent="0.3">
      <c r="A629" s="43" t="s">
        <v>184</v>
      </c>
      <c r="B629" s="43"/>
      <c r="C629" s="44">
        <v>30000</v>
      </c>
      <c r="D629" s="44">
        <v>32445</v>
      </c>
      <c r="E629" s="44">
        <v>33705</v>
      </c>
      <c r="F629" s="44">
        <v>108.15</v>
      </c>
      <c r="G629" s="44">
        <v>103.88339999999999</v>
      </c>
    </row>
    <row r="630" spans="1:7" ht="13" x14ac:dyDescent="0.3">
      <c r="A630" s="37" t="s">
        <v>234</v>
      </c>
      <c r="B630" s="37"/>
      <c r="C630" s="38">
        <v>30000</v>
      </c>
      <c r="D630" s="38">
        <v>32445</v>
      </c>
      <c r="E630" s="38">
        <v>33705</v>
      </c>
      <c r="F630" s="38">
        <v>108.15</v>
      </c>
      <c r="G630" s="38">
        <v>103.88339999999999</v>
      </c>
    </row>
    <row r="631" spans="1:7" ht="13" x14ac:dyDescent="0.3">
      <c r="A631" s="39" t="s">
        <v>262</v>
      </c>
      <c r="B631" s="39"/>
      <c r="C631" s="40">
        <v>30000</v>
      </c>
      <c r="D631" s="40">
        <v>32445</v>
      </c>
      <c r="E631" s="40">
        <v>33705</v>
      </c>
      <c r="F631" s="40">
        <v>108.15</v>
      </c>
      <c r="G631" s="40">
        <v>103.88339999999999</v>
      </c>
    </row>
    <row r="632" spans="1:7" ht="13" x14ac:dyDescent="0.3">
      <c r="A632" s="41" t="s">
        <v>263</v>
      </c>
      <c r="B632" s="41"/>
      <c r="C632" s="42">
        <v>30000</v>
      </c>
      <c r="D632" s="42">
        <v>32445</v>
      </c>
      <c r="E632" s="42">
        <v>33705</v>
      </c>
      <c r="F632" s="42">
        <v>108.15</v>
      </c>
      <c r="G632" s="42">
        <v>103.88339999999999</v>
      </c>
    </row>
    <row r="633" spans="1:7" ht="13" x14ac:dyDescent="0.3">
      <c r="A633" s="27" t="s">
        <v>9</v>
      </c>
      <c r="B633" s="27" t="s">
        <v>27</v>
      </c>
      <c r="C633" s="2">
        <v>30000</v>
      </c>
      <c r="D633" s="2">
        <v>32445</v>
      </c>
      <c r="E633" s="2">
        <v>33705</v>
      </c>
      <c r="F633" s="2">
        <v>108.15</v>
      </c>
      <c r="G633" s="2">
        <v>103.88339999999999</v>
      </c>
    </row>
    <row r="634" spans="1:7" ht="13" x14ac:dyDescent="0.3">
      <c r="A634" s="27" t="s">
        <v>88</v>
      </c>
      <c r="B634" s="27" t="s">
        <v>89</v>
      </c>
      <c r="C634" s="2">
        <v>30000</v>
      </c>
      <c r="D634" s="2">
        <v>32445</v>
      </c>
      <c r="E634" s="2">
        <v>33705</v>
      </c>
      <c r="F634" s="2">
        <v>108.15</v>
      </c>
      <c r="G634" s="2">
        <v>103.88339999999999</v>
      </c>
    </row>
    <row r="635" spans="1:7" x14ac:dyDescent="0.25">
      <c r="A635" s="26" t="s">
        <v>94</v>
      </c>
      <c r="B635" s="26" t="s">
        <v>95</v>
      </c>
      <c r="C635" s="1">
        <v>30000</v>
      </c>
    </row>
    <row r="636" spans="1:7" ht="13" x14ac:dyDescent="0.3">
      <c r="A636" s="33" t="s">
        <v>264</v>
      </c>
      <c r="B636" s="33"/>
      <c r="C636" s="34">
        <v>97500</v>
      </c>
      <c r="D636" s="34">
        <v>105446.25</v>
      </c>
      <c r="E636" s="34">
        <v>109541.25</v>
      </c>
      <c r="F636" s="34">
        <v>108.15</v>
      </c>
      <c r="G636" s="34">
        <v>103.88339999999999</v>
      </c>
    </row>
    <row r="637" spans="1:7" ht="13" x14ac:dyDescent="0.3">
      <c r="A637" s="35" t="s">
        <v>265</v>
      </c>
      <c r="B637" s="35"/>
      <c r="C637" s="36">
        <v>97500</v>
      </c>
      <c r="D637" s="36">
        <v>105446.25</v>
      </c>
      <c r="E637" s="36">
        <v>109541.25</v>
      </c>
      <c r="F637" s="36">
        <v>108.15</v>
      </c>
      <c r="G637" s="36">
        <v>103.88339999999999</v>
      </c>
    </row>
    <row r="638" spans="1:7" ht="13" x14ac:dyDescent="0.3">
      <c r="A638" s="43" t="s">
        <v>172</v>
      </c>
      <c r="B638" s="43"/>
      <c r="C638" s="44">
        <v>97500</v>
      </c>
      <c r="D638" s="44">
        <v>105446.25</v>
      </c>
      <c r="E638" s="44">
        <v>109541.25</v>
      </c>
      <c r="F638" s="44">
        <v>108.15</v>
      </c>
      <c r="G638" s="44">
        <v>103.88339999999999</v>
      </c>
    </row>
    <row r="639" spans="1:7" ht="13" x14ac:dyDescent="0.3">
      <c r="A639" s="37" t="s">
        <v>173</v>
      </c>
      <c r="B639" s="37"/>
      <c r="C639" s="38">
        <v>97500</v>
      </c>
      <c r="D639" s="38">
        <v>105446.25</v>
      </c>
      <c r="E639" s="38">
        <v>109541.25</v>
      </c>
      <c r="F639" s="38">
        <v>108.15</v>
      </c>
      <c r="G639" s="38">
        <v>103.88339999999999</v>
      </c>
    </row>
    <row r="640" spans="1:7" ht="13" x14ac:dyDescent="0.3">
      <c r="A640" s="39" t="s">
        <v>180</v>
      </c>
      <c r="B640" s="39"/>
      <c r="C640" s="40">
        <v>97500</v>
      </c>
      <c r="D640" s="40">
        <v>105446.25</v>
      </c>
      <c r="E640" s="40">
        <v>109541.25</v>
      </c>
      <c r="F640" s="40">
        <v>108.15</v>
      </c>
      <c r="G640" s="40">
        <v>103.88339999999999</v>
      </c>
    </row>
    <row r="641" spans="1:7" ht="13" x14ac:dyDescent="0.3">
      <c r="A641" s="41" t="s">
        <v>181</v>
      </c>
      <c r="B641" s="41"/>
      <c r="C641" s="42">
        <v>97500</v>
      </c>
      <c r="D641" s="42">
        <v>105446.25</v>
      </c>
      <c r="E641" s="42">
        <v>109541.25</v>
      </c>
      <c r="F641" s="42">
        <v>108.15</v>
      </c>
      <c r="G641" s="42">
        <v>103.88339999999999</v>
      </c>
    </row>
    <row r="642" spans="1:7" ht="13" x14ac:dyDescent="0.3">
      <c r="A642" s="27" t="s">
        <v>9</v>
      </c>
      <c r="B642" s="27" t="s">
        <v>27</v>
      </c>
      <c r="C642" s="2">
        <v>97500</v>
      </c>
      <c r="D642" s="2">
        <v>105446.25</v>
      </c>
      <c r="E642" s="2">
        <v>109541.25</v>
      </c>
      <c r="F642" s="2">
        <v>108.15</v>
      </c>
      <c r="G642" s="2">
        <v>103.88339999999999</v>
      </c>
    </row>
    <row r="643" spans="1:7" ht="13" x14ac:dyDescent="0.3">
      <c r="A643" s="27" t="s">
        <v>88</v>
      </c>
      <c r="B643" s="27" t="s">
        <v>89</v>
      </c>
      <c r="C643" s="2">
        <v>47500</v>
      </c>
      <c r="D643" s="2">
        <v>51371.25</v>
      </c>
      <c r="E643" s="2">
        <v>53366.25</v>
      </c>
      <c r="F643" s="2">
        <v>108.15</v>
      </c>
      <c r="G643" s="2">
        <v>103.88339999999999</v>
      </c>
    </row>
    <row r="644" spans="1:7" x14ac:dyDescent="0.25">
      <c r="A644" s="26" t="s">
        <v>94</v>
      </c>
      <c r="B644" s="26" t="s">
        <v>95</v>
      </c>
      <c r="C644" s="1">
        <v>37500</v>
      </c>
    </row>
    <row r="645" spans="1:7" x14ac:dyDescent="0.25">
      <c r="A645" s="26" t="s">
        <v>98</v>
      </c>
      <c r="B645" s="26" t="s">
        <v>99</v>
      </c>
      <c r="C645" s="1">
        <v>10000</v>
      </c>
    </row>
    <row r="646" spans="1:7" ht="26" x14ac:dyDescent="0.3">
      <c r="A646" s="27" t="s">
        <v>104</v>
      </c>
      <c r="B646" s="27" t="s">
        <v>105</v>
      </c>
      <c r="C646" s="2">
        <v>50000</v>
      </c>
      <c r="D646" s="2">
        <v>54075</v>
      </c>
      <c r="E646" s="2">
        <v>56175</v>
      </c>
      <c r="F646" s="2">
        <v>108.15</v>
      </c>
      <c r="G646" s="2">
        <v>103.88339999999999</v>
      </c>
    </row>
    <row r="647" spans="1:7" x14ac:dyDescent="0.25">
      <c r="A647" s="26" t="s">
        <v>106</v>
      </c>
      <c r="B647" s="26" t="s">
        <v>107</v>
      </c>
      <c r="C647" s="1">
        <v>50000</v>
      </c>
    </row>
    <row r="648" spans="1:7" ht="13" x14ac:dyDescent="0.3">
      <c r="A648" s="33" t="s">
        <v>266</v>
      </c>
      <c r="B648" s="33"/>
      <c r="C648" s="34">
        <v>65000</v>
      </c>
      <c r="D648" s="34">
        <v>70297.5</v>
      </c>
      <c r="E648" s="34">
        <v>73027.5</v>
      </c>
      <c r="F648" s="34">
        <v>108.15</v>
      </c>
      <c r="G648" s="34">
        <v>103.88339999999999</v>
      </c>
    </row>
    <row r="649" spans="1:7" ht="13" x14ac:dyDescent="0.3">
      <c r="A649" s="35" t="s">
        <v>267</v>
      </c>
      <c r="B649" s="35"/>
      <c r="C649" s="36">
        <v>60000</v>
      </c>
      <c r="D649" s="36">
        <v>64890</v>
      </c>
      <c r="E649" s="36">
        <v>67410</v>
      </c>
      <c r="F649" s="36">
        <v>108.15</v>
      </c>
      <c r="G649" s="36">
        <v>103.88339999999999</v>
      </c>
    </row>
    <row r="650" spans="1:7" ht="13" x14ac:dyDescent="0.3">
      <c r="A650" s="43" t="s">
        <v>184</v>
      </c>
      <c r="B650" s="43"/>
      <c r="C650" s="44">
        <v>60000</v>
      </c>
      <c r="D650" s="44">
        <v>64890</v>
      </c>
      <c r="E650" s="44">
        <v>67410</v>
      </c>
      <c r="F650" s="44">
        <v>108.15</v>
      </c>
      <c r="G650" s="44">
        <v>103.88339999999999</v>
      </c>
    </row>
    <row r="651" spans="1:7" ht="13" x14ac:dyDescent="0.3">
      <c r="A651" s="37" t="s">
        <v>202</v>
      </c>
      <c r="B651" s="37"/>
      <c r="C651" s="38">
        <v>60000</v>
      </c>
      <c r="D651" s="38">
        <v>64890</v>
      </c>
      <c r="E651" s="38">
        <v>67410</v>
      </c>
      <c r="F651" s="38">
        <v>108.15</v>
      </c>
      <c r="G651" s="38">
        <v>103.88339999999999</v>
      </c>
    </row>
    <row r="652" spans="1:7" ht="13" x14ac:dyDescent="0.3">
      <c r="A652" s="39" t="s">
        <v>268</v>
      </c>
      <c r="B652" s="39"/>
      <c r="C652" s="40">
        <v>60000</v>
      </c>
      <c r="D652" s="40">
        <v>64890</v>
      </c>
      <c r="E652" s="40">
        <v>67410</v>
      </c>
      <c r="F652" s="40">
        <v>108.15</v>
      </c>
      <c r="G652" s="40">
        <v>103.88339999999999</v>
      </c>
    </row>
    <row r="653" spans="1:7" ht="13" x14ac:dyDescent="0.3">
      <c r="A653" s="41" t="s">
        <v>269</v>
      </c>
      <c r="B653" s="41"/>
      <c r="C653" s="42">
        <v>60000</v>
      </c>
      <c r="D653" s="42">
        <v>64890</v>
      </c>
      <c r="E653" s="42">
        <v>67410</v>
      </c>
      <c r="F653" s="42">
        <v>108.15</v>
      </c>
      <c r="G653" s="42">
        <v>103.88339999999999</v>
      </c>
    </row>
    <row r="654" spans="1:7" ht="13" x14ac:dyDescent="0.3">
      <c r="A654" s="27" t="s">
        <v>10</v>
      </c>
      <c r="B654" s="27" t="s">
        <v>28</v>
      </c>
      <c r="C654" s="2">
        <v>60000</v>
      </c>
      <c r="D654" s="2">
        <v>64890</v>
      </c>
      <c r="E654" s="2">
        <v>67410</v>
      </c>
      <c r="F654" s="2">
        <v>108.15</v>
      </c>
      <c r="G654" s="2">
        <v>103.88339999999999</v>
      </c>
    </row>
    <row r="655" spans="1:7" ht="26" x14ac:dyDescent="0.3">
      <c r="A655" s="27" t="s">
        <v>120</v>
      </c>
      <c r="B655" s="27" t="s">
        <v>121</v>
      </c>
      <c r="C655" s="2">
        <v>60000</v>
      </c>
      <c r="D655" s="2">
        <v>64890</v>
      </c>
      <c r="E655" s="2">
        <v>67410</v>
      </c>
      <c r="F655" s="2">
        <v>108.15</v>
      </c>
      <c r="G655" s="2">
        <v>103.88339999999999</v>
      </c>
    </row>
    <row r="656" spans="1:7" x14ac:dyDescent="0.25">
      <c r="A656" s="26" t="s">
        <v>122</v>
      </c>
      <c r="B656" s="26" t="s">
        <v>123</v>
      </c>
      <c r="C656" s="1">
        <v>60000</v>
      </c>
    </row>
    <row r="657" spans="1:7" ht="13" x14ac:dyDescent="0.3">
      <c r="A657" s="35" t="s">
        <v>270</v>
      </c>
      <c r="B657" s="35"/>
      <c r="C657" s="36">
        <v>5000</v>
      </c>
      <c r="D657" s="36">
        <v>5407.5</v>
      </c>
      <c r="E657" s="36">
        <v>5617.5</v>
      </c>
      <c r="F657" s="36">
        <v>108.15</v>
      </c>
      <c r="G657" s="36">
        <v>103.88339999999999</v>
      </c>
    </row>
    <row r="658" spans="1:7" ht="13" x14ac:dyDescent="0.3">
      <c r="A658" s="43" t="s">
        <v>184</v>
      </c>
      <c r="B658" s="43"/>
      <c r="C658" s="44">
        <v>5000</v>
      </c>
      <c r="D658" s="44">
        <v>5407.5</v>
      </c>
      <c r="E658" s="44">
        <v>5617.5</v>
      </c>
      <c r="F658" s="44">
        <v>108.15</v>
      </c>
      <c r="G658" s="44">
        <v>103.88339999999999</v>
      </c>
    </row>
    <row r="659" spans="1:7" ht="13" x14ac:dyDescent="0.3">
      <c r="A659" s="37" t="s">
        <v>202</v>
      </c>
      <c r="B659" s="37"/>
      <c r="C659" s="38">
        <v>5000</v>
      </c>
      <c r="D659" s="38">
        <v>5407.5</v>
      </c>
      <c r="E659" s="38">
        <v>5617.5</v>
      </c>
      <c r="F659" s="38">
        <v>108.15</v>
      </c>
      <c r="G659" s="38">
        <v>103.88339999999999</v>
      </c>
    </row>
    <row r="660" spans="1:7" ht="13" x14ac:dyDescent="0.3">
      <c r="A660" s="39" t="s">
        <v>268</v>
      </c>
      <c r="B660" s="39"/>
      <c r="C660" s="40">
        <v>5000</v>
      </c>
      <c r="D660" s="40">
        <v>5407.5</v>
      </c>
      <c r="E660" s="40">
        <v>5617.5</v>
      </c>
      <c r="F660" s="40">
        <v>108.15</v>
      </c>
      <c r="G660" s="40">
        <v>103.88339999999999</v>
      </c>
    </row>
    <row r="661" spans="1:7" ht="13" x14ac:dyDescent="0.3">
      <c r="A661" s="41" t="s">
        <v>269</v>
      </c>
      <c r="B661" s="41"/>
      <c r="C661" s="42">
        <v>5000</v>
      </c>
      <c r="D661" s="42">
        <v>5407.5</v>
      </c>
      <c r="E661" s="42">
        <v>5617.5</v>
      </c>
      <c r="F661" s="42">
        <v>108.15</v>
      </c>
      <c r="G661" s="42">
        <v>103.88339999999999</v>
      </c>
    </row>
    <row r="662" spans="1:7" ht="13" x14ac:dyDescent="0.3">
      <c r="A662" s="27" t="s">
        <v>9</v>
      </c>
      <c r="B662" s="27" t="s">
        <v>27</v>
      </c>
      <c r="C662" s="2">
        <v>5000</v>
      </c>
      <c r="D662" s="2">
        <v>5407.5</v>
      </c>
      <c r="E662" s="2">
        <v>5617.5</v>
      </c>
      <c r="F662" s="2">
        <v>108.15</v>
      </c>
      <c r="G662" s="2">
        <v>103.88339999999999</v>
      </c>
    </row>
    <row r="663" spans="1:7" ht="13" x14ac:dyDescent="0.3">
      <c r="A663" s="27" t="s">
        <v>88</v>
      </c>
      <c r="B663" s="27" t="s">
        <v>89</v>
      </c>
      <c r="C663" s="2">
        <v>5000</v>
      </c>
      <c r="D663" s="2">
        <v>5407.5</v>
      </c>
      <c r="E663" s="2">
        <v>5617.5</v>
      </c>
      <c r="F663" s="2">
        <v>108.15</v>
      </c>
      <c r="G663" s="2">
        <v>103.88339999999999</v>
      </c>
    </row>
    <row r="664" spans="1:7" x14ac:dyDescent="0.25">
      <c r="A664" s="26" t="s">
        <v>94</v>
      </c>
      <c r="B664" s="26" t="s">
        <v>95</v>
      </c>
      <c r="C664" s="1">
        <v>5000</v>
      </c>
    </row>
    <row r="665" spans="1:7" ht="13" x14ac:dyDescent="0.3">
      <c r="A665" s="33" t="s">
        <v>271</v>
      </c>
      <c r="B665" s="33"/>
      <c r="C665" s="34">
        <v>128650</v>
      </c>
      <c r="D665" s="34">
        <v>139134.98000000001</v>
      </c>
      <c r="E665" s="34">
        <v>144538.28</v>
      </c>
      <c r="F665" s="34">
        <v>108.15</v>
      </c>
      <c r="G665" s="34">
        <v>103.88339999999999</v>
      </c>
    </row>
    <row r="666" spans="1:7" ht="13" x14ac:dyDescent="0.3">
      <c r="A666" s="35" t="s">
        <v>272</v>
      </c>
      <c r="B666" s="35"/>
      <c r="C666" s="36">
        <v>70000</v>
      </c>
      <c r="D666" s="36">
        <v>75705</v>
      </c>
      <c r="E666" s="36">
        <v>78645</v>
      </c>
      <c r="F666" s="36">
        <v>108.15</v>
      </c>
      <c r="G666" s="36">
        <v>103.88339999999999</v>
      </c>
    </row>
    <row r="667" spans="1:7" ht="13" x14ac:dyDescent="0.3">
      <c r="A667" s="43" t="s">
        <v>172</v>
      </c>
      <c r="B667" s="43"/>
      <c r="C667" s="44">
        <v>70000</v>
      </c>
      <c r="D667" s="44">
        <v>75705</v>
      </c>
      <c r="E667" s="44">
        <v>78645</v>
      </c>
      <c r="F667" s="44">
        <v>108.15</v>
      </c>
      <c r="G667" s="44">
        <v>103.88339999999999</v>
      </c>
    </row>
    <row r="668" spans="1:7" ht="13" x14ac:dyDescent="0.3">
      <c r="A668" s="37" t="s">
        <v>273</v>
      </c>
      <c r="B668" s="37"/>
      <c r="C668" s="38">
        <v>70000</v>
      </c>
      <c r="D668" s="38">
        <v>75705</v>
      </c>
      <c r="E668" s="38">
        <v>78645</v>
      </c>
      <c r="F668" s="38">
        <v>108.15</v>
      </c>
      <c r="G668" s="38">
        <v>103.88339999999999</v>
      </c>
    </row>
    <row r="669" spans="1:7" ht="13" x14ac:dyDescent="0.3">
      <c r="A669" s="39" t="s">
        <v>274</v>
      </c>
      <c r="B669" s="39"/>
      <c r="C669" s="40">
        <v>70000</v>
      </c>
      <c r="D669" s="40">
        <v>75705</v>
      </c>
      <c r="E669" s="40">
        <v>78645</v>
      </c>
      <c r="F669" s="40">
        <v>108.15</v>
      </c>
      <c r="G669" s="40">
        <v>103.88339999999999</v>
      </c>
    </row>
    <row r="670" spans="1:7" ht="13" x14ac:dyDescent="0.3">
      <c r="A670" s="41" t="s">
        <v>275</v>
      </c>
      <c r="B670" s="41"/>
      <c r="C670" s="42">
        <v>70000</v>
      </c>
      <c r="D670" s="42">
        <v>75705</v>
      </c>
      <c r="E670" s="42">
        <v>78645</v>
      </c>
      <c r="F670" s="42">
        <v>108.15</v>
      </c>
      <c r="G670" s="42">
        <v>103.88339999999999</v>
      </c>
    </row>
    <row r="671" spans="1:7" ht="13" x14ac:dyDescent="0.3">
      <c r="A671" s="27" t="s">
        <v>9</v>
      </c>
      <c r="B671" s="27" t="s">
        <v>27</v>
      </c>
      <c r="C671" s="2">
        <v>70000</v>
      </c>
      <c r="D671" s="2">
        <v>75705</v>
      </c>
      <c r="E671" s="2">
        <v>78645</v>
      </c>
      <c r="F671" s="2">
        <v>108.15</v>
      </c>
      <c r="G671" s="2">
        <v>103.88339999999999</v>
      </c>
    </row>
    <row r="672" spans="1:7" ht="26" x14ac:dyDescent="0.3">
      <c r="A672" s="27" t="s">
        <v>110</v>
      </c>
      <c r="B672" s="27" t="s">
        <v>111</v>
      </c>
      <c r="C672" s="2">
        <v>70000</v>
      </c>
      <c r="D672" s="2">
        <v>75705</v>
      </c>
      <c r="E672" s="2">
        <v>78645</v>
      </c>
      <c r="F672" s="2">
        <v>108.15</v>
      </c>
      <c r="G672" s="2">
        <v>103.88339999999999</v>
      </c>
    </row>
    <row r="673" spans="1:7" ht="25" x14ac:dyDescent="0.25">
      <c r="A673" s="26" t="s">
        <v>112</v>
      </c>
      <c r="B673" s="26" t="s">
        <v>113</v>
      </c>
      <c r="C673" s="1">
        <v>70000</v>
      </c>
    </row>
    <row r="674" spans="1:7" ht="13" x14ac:dyDescent="0.3">
      <c r="A674" s="35" t="s">
        <v>276</v>
      </c>
      <c r="B674" s="35"/>
      <c r="C674" s="36">
        <v>20500</v>
      </c>
      <c r="D674" s="36">
        <v>22170.75</v>
      </c>
      <c r="E674" s="36">
        <v>23031.75</v>
      </c>
      <c r="F674" s="36">
        <v>108.15</v>
      </c>
      <c r="G674" s="36">
        <v>103.88339999999999</v>
      </c>
    </row>
    <row r="675" spans="1:7" ht="13" x14ac:dyDescent="0.3">
      <c r="A675" s="43" t="s">
        <v>172</v>
      </c>
      <c r="B675" s="43"/>
      <c r="C675" s="44">
        <v>20500</v>
      </c>
      <c r="D675" s="44">
        <v>22170.75</v>
      </c>
      <c r="E675" s="44">
        <v>23031.75</v>
      </c>
      <c r="F675" s="44">
        <v>108.15</v>
      </c>
      <c r="G675" s="44">
        <v>103.88339999999999</v>
      </c>
    </row>
    <row r="676" spans="1:7" ht="13" x14ac:dyDescent="0.3">
      <c r="A676" s="37" t="s">
        <v>273</v>
      </c>
      <c r="B676" s="37"/>
      <c r="C676" s="38">
        <v>20500</v>
      </c>
      <c r="D676" s="38">
        <v>22170.75</v>
      </c>
      <c r="E676" s="38">
        <v>23031.75</v>
      </c>
      <c r="F676" s="38">
        <v>108.15</v>
      </c>
      <c r="G676" s="38">
        <v>103.88339999999999</v>
      </c>
    </row>
    <row r="677" spans="1:7" ht="13" x14ac:dyDescent="0.3">
      <c r="A677" s="39" t="s">
        <v>274</v>
      </c>
      <c r="B677" s="39"/>
      <c r="C677" s="40">
        <v>20500</v>
      </c>
      <c r="D677" s="40">
        <v>22170.75</v>
      </c>
      <c r="E677" s="40">
        <v>23031.75</v>
      </c>
      <c r="F677" s="40">
        <v>108.15</v>
      </c>
      <c r="G677" s="40">
        <v>103.88339999999999</v>
      </c>
    </row>
    <row r="678" spans="1:7" ht="13" x14ac:dyDescent="0.3">
      <c r="A678" s="41" t="s">
        <v>275</v>
      </c>
      <c r="B678" s="41"/>
      <c r="C678" s="42">
        <v>20500</v>
      </c>
      <c r="D678" s="42">
        <v>22170.75</v>
      </c>
      <c r="E678" s="42">
        <v>23031.75</v>
      </c>
      <c r="F678" s="42">
        <v>108.15</v>
      </c>
      <c r="G678" s="42">
        <v>103.88339999999999</v>
      </c>
    </row>
    <row r="679" spans="1:7" ht="13" x14ac:dyDescent="0.3">
      <c r="A679" s="27" t="s">
        <v>9</v>
      </c>
      <c r="B679" s="27" t="s">
        <v>27</v>
      </c>
      <c r="C679" s="2">
        <v>20500</v>
      </c>
      <c r="D679" s="2">
        <v>22170.75</v>
      </c>
      <c r="E679" s="2">
        <v>23031.75</v>
      </c>
      <c r="F679" s="2">
        <v>108.15</v>
      </c>
      <c r="G679" s="2">
        <v>103.88339999999999</v>
      </c>
    </row>
    <row r="680" spans="1:7" ht="26" x14ac:dyDescent="0.3">
      <c r="A680" s="27" t="s">
        <v>110</v>
      </c>
      <c r="B680" s="27" t="s">
        <v>111</v>
      </c>
      <c r="C680" s="2">
        <v>20500</v>
      </c>
      <c r="D680" s="2">
        <v>22170.75</v>
      </c>
      <c r="E680" s="2">
        <v>23031.75</v>
      </c>
      <c r="F680" s="2">
        <v>108.15</v>
      </c>
      <c r="G680" s="2">
        <v>103.88339999999999</v>
      </c>
    </row>
    <row r="681" spans="1:7" ht="25" x14ac:dyDescent="0.25">
      <c r="A681" s="26" t="s">
        <v>112</v>
      </c>
      <c r="B681" s="26" t="s">
        <v>113</v>
      </c>
      <c r="C681" s="1">
        <v>20500</v>
      </c>
    </row>
    <row r="682" spans="1:7" ht="13" x14ac:dyDescent="0.3">
      <c r="A682" s="35" t="s">
        <v>277</v>
      </c>
      <c r="B682" s="35"/>
      <c r="C682" s="36">
        <v>35150</v>
      </c>
      <c r="D682" s="36">
        <v>38014.730000000003</v>
      </c>
      <c r="E682" s="36">
        <v>39491.03</v>
      </c>
      <c r="F682" s="36">
        <v>108.15</v>
      </c>
      <c r="G682" s="36">
        <v>103.88339999999999</v>
      </c>
    </row>
    <row r="683" spans="1:7" ht="13" x14ac:dyDescent="0.3">
      <c r="A683" s="43" t="s">
        <v>278</v>
      </c>
      <c r="B683" s="43"/>
      <c r="C683" s="44">
        <v>35150</v>
      </c>
      <c r="D683" s="44">
        <v>38014.730000000003</v>
      </c>
      <c r="E683" s="44">
        <v>39491.03</v>
      </c>
      <c r="F683" s="44">
        <v>108.15</v>
      </c>
      <c r="G683" s="44">
        <v>103.88339999999999</v>
      </c>
    </row>
    <row r="684" spans="1:7" ht="13" x14ac:dyDescent="0.3">
      <c r="A684" s="37" t="s">
        <v>273</v>
      </c>
      <c r="B684" s="37"/>
      <c r="C684" s="38">
        <v>35150</v>
      </c>
      <c r="D684" s="38">
        <v>38014.730000000003</v>
      </c>
      <c r="E684" s="38">
        <v>39491.03</v>
      </c>
      <c r="F684" s="38">
        <v>108.15</v>
      </c>
      <c r="G684" s="38">
        <v>103.88339999999999</v>
      </c>
    </row>
    <row r="685" spans="1:7" ht="13" x14ac:dyDescent="0.3">
      <c r="A685" s="39" t="s">
        <v>274</v>
      </c>
      <c r="B685" s="39"/>
      <c r="C685" s="40">
        <v>35150</v>
      </c>
      <c r="D685" s="40">
        <v>38014.730000000003</v>
      </c>
      <c r="E685" s="40">
        <v>39491.03</v>
      </c>
      <c r="F685" s="40">
        <v>108.15</v>
      </c>
      <c r="G685" s="40">
        <v>103.88339999999999</v>
      </c>
    </row>
    <row r="686" spans="1:7" ht="13" x14ac:dyDescent="0.3">
      <c r="A686" s="41" t="s">
        <v>275</v>
      </c>
      <c r="B686" s="41"/>
      <c r="C686" s="42">
        <v>35150</v>
      </c>
      <c r="D686" s="42">
        <v>38014.730000000003</v>
      </c>
      <c r="E686" s="42">
        <v>39491.03</v>
      </c>
      <c r="F686" s="42">
        <v>108.15</v>
      </c>
      <c r="G686" s="42">
        <v>103.88339999999999</v>
      </c>
    </row>
    <row r="687" spans="1:7" ht="13" x14ac:dyDescent="0.3">
      <c r="A687" s="27" t="s">
        <v>9</v>
      </c>
      <c r="B687" s="27" t="s">
        <v>27</v>
      </c>
      <c r="C687" s="2">
        <v>35150</v>
      </c>
      <c r="D687" s="2">
        <v>38014.730000000003</v>
      </c>
      <c r="E687" s="2">
        <v>39491.03</v>
      </c>
      <c r="F687" s="2">
        <v>108.15</v>
      </c>
      <c r="G687" s="2">
        <v>103.88339999999999</v>
      </c>
    </row>
    <row r="688" spans="1:7" ht="26" x14ac:dyDescent="0.3">
      <c r="A688" s="27" t="s">
        <v>110</v>
      </c>
      <c r="B688" s="27" t="s">
        <v>111</v>
      </c>
      <c r="C688" s="2">
        <v>35150</v>
      </c>
      <c r="D688" s="2">
        <v>38014.730000000003</v>
      </c>
      <c r="E688" s="2">
        <v>39491.03</v>
      </c>
      <c r="F688" s="2">
        <v>108.15</v>
      </c>
      <c r="G688" s="2">
        <v>103.88339999999999</v>
      </c>
    </row>
    <row r="689" spans="1:7" ht="25" x14ac:dyDescent="0.25">
      <c r="A689" s="26" t="s">
        <v>112</v>
      </c>
      <c r="B689" s="26" t="s">
        <v>113</v>
      </c>
      <c r="C689" s="1">
        <v>35150</v>
      </c>
    </row>
    <row r="690" spans="1:7" ht="13" x14ac:dyDescent="0.3">
      <c r="A690" s="35" t="s">
        <v>279</v>
      </c>
      <c r="B690" s="35"/>
      <c r="C690" s="36">
        <v>3000</v>
      </c>
      <c r="D690" s="36">
        <v>3244.5</v>
      </c>
      <c r="E690" s="36">
        <v>3370.5</v>
      </c>
      <c r="F690" s="36">
        <v>108.15</v>
      </c>
      <c r="G690" s="36">
        <v>103.88339999999999</v>
      </c>
    </row>
    <row r="691" spans="1:7" ht="13" x14ac:dyDescent="0.3">
      <c r="A691" s="43" t="s">
        <v>172</v>
      </c>
      <c r="B691" s="43"/>
      <c r="C691" s="44">
        <v>3000</v>
      </c>
      <c r="D691" s="44">
        <v>3244.5</v>
      </c>
      <c r="E691" s="44">
        <v>3370.5</v>
      </c>
      <c r="F691" s="44">
        <v>108.15</v>
      </c>
      <c r="G691" s="44">
        <v>103.88339999999999</v>
      </c>
    </row>
    <row r="692" spans="1:7" ht="13" x14ac:dyDescent="0.3">
      <c r="A692" s="37" t="s">
        <v>273</v>
      </c>
      <c r="B692" s="37"/>
      <c r="C692" s="38">
        <v>3000</v>
      </c>
      <c r="D692" s="38">
        <v>3244.5</v>
      </c>
      <c r="E692" s="38">
        <v>3370.5</v>
      </c>
      <c r="F692" s="38">
        <v>108.15</v>
      </c>
      <c r="G692" s="38">
        <v>103.88339999999999</v>
      </c>
    </row>
    <row r="693" spans="1:7" ht="13" x14ac:dyDescent="0.3">
      <c r="A693" s="39" t="s">
        <v>280</v>
      </c>
      <c r="B693" s="39"/>
      <c r="C693" s="40">
        <v>3000</v>
      </c>
      <c r="D693" s="40">
        <v>3244.5</v>
      </c>
      <c r="E693" s="40">
        <v>3370.5</v>
      </c>
      <c r="F693" s="40">
        <v>108.15</v>
      </c>
      <c r="G693" s="40">
        <v>103.88339999999999</v>
      </c>
    </row>
    <row r="694" spans="1:7" ht="13" x14ac:dyDescent="0.3">
      <c r="A694" s="41" t="s">
        <v>281</v>
      </c>
      <c r="B694" s="41"/>
      <c r="C694" s="42">
        <v>3000</v>
      </c>
      <c r="D694" s="42">
        <v>3244.5</v>
      </c>
      <c r="E694" s="42">
        <v>3370.5</v>
      </c>
      <c r="F694" s="42">
        <v>108.15</v>
      </c>
      <c r="G694" s="42">
        <v>103.88339999999999</v>
      </c>
    </row>
    <row r="695" spans="1:7" ht="13" x14ac:dyDescent="0.3">
      <c r="A695" s="27" t="s">
        <v>9</v>
      </c>
      <c r="B695" s="27" t="s">
        <v>27</v>
      </c>
      <c r="C695" s="2">
        <v>3000</v>
      </c>
      <c r="D695" s="2">
        <v>3244.5</v>
      </c>
      <c r="E695" s="2">
        <v>3370.5</v>
      </c>
      <c r="F695" s="2">
        <v>108.15</v>
      </c>
      <c r="G695" s="2">
        <v>103.88339999999999</v>
      </c>
    </row>
    <row r="696" spans="1:7" ht="26" x14ac:dyDescent="0.3">
      <c r="A696" s="27" t="s">
        <v>110</v>
      </c>
      <c r="B696" s="27" t="s">
        <v>111</v>
      </c>
      <c r="C696" s="2">
        <v>3000</v>
      </c>
      <c r="D696" s="2">
        <v>3244.5</v>
      </c>
      <c r="E696" s="2">
        <v>3370.5</v>
      </c>
      <c r="F696" s="2">
        <v>108.15</v>
      </c>
      <c r="G696" s="2">
        <v>103.88339999999999</v>
      </c>
    </row>
    <row r="697" spans="1:7" ht="25" x14ac:dyDescent="0.25">
      <c r="A697" s="26" t="s">
        <v>112</v>
      </c>
      <c r="B697" s="26" t="s">
        <v>113</v>
      </c>
      <c r="C697" s="1">
        <v>3000</v>
      </c>
    </row>
    <row r="698" spans="1:7" ht="13" x14ac:dyDescent="0.3">
      <c r="A698" s="33" t="s">
        <v>282</v>
      </c>
      <c r="B698" s="33"/>
      <c r="C698" s="34">
        <v>40000</v>
      </c>
      <c r="D698" s="34">
        <v>43260</v>
      </c>
      <c r="E698" s="34">
        <v>44940</v>
      </c>
      <c r="F698" s="34">
        <v>108.15</v>
      </c>
      <c r="G698" s="34">
        <v>103.88339999999999</v>
      </c>
    </row>
    <row r="699" spans="1:7" ht="13" x14ac:dyDescent="0.3">
      <c r="A699" s="35" t="s">
        <v>283</v>
      </c>
      <c r="B699" s="35"/>
      <c r="C699" s="36">
        <v>20000</v>
      </c>
      <c r="D699" s="36">
        <v>21630</v>
      </c>
      <c r="E699" s="36">
        <v>22470</v>
      </c>
      <c r="F699" s="36">
        <v>108.15</v>
      </c>
      <c r="G699" s="36">
        <v>103.88339999999999</v>
      </c>
    </row>
    <row r="700" spans="1:7" ht="13" x14ac:dyDescent="0.3">
      <c r="A700" s="43" t="s">
        <v>172</v>
      </c>
      <c r="B700" s="43"/>
      <c r="C700" s="44">
        <v>20000</v>
      </c>
      <c r="D700" s="44">
        <v>21630</v>
      </c>
      <c r="E700" s="44">
        <v>22470</v>
      </c>
      <c r="F700" s="44">
        <v>108.15</v>
      </c>
      <c r="G700" s="44">
        <v>103.88339999999999</v>
      </c>
    </row>
    <row r="701" spans="1:7" ht="13" x14ac:dyDescent="0.3">
      <c r="A701" s="37" t="s">
        <v>273</v>
      </c>
      <c r="B701" s="37"/>
      <c r="C701" s="38">
        <v>20000</v>
      </c>
      <c r="D701" s="38">
        <v>21630</v>
      </c>
      <c r="E701" s="38">
        <v>22470</v>
      </c>
      <c r="F701" s="38">
        <v>108.15</v>
      </c>
      <c r="G701" s="38">
        <v>103.88339999999999</v>
      </c>
    </row>
    <row r="702" spans="1:7" ht="13" x14ac:dyDescent="0.3">
      <c r="A702" s="39" t="s">
        <v>274</v>
      </c>
      <c r="B702" s="39"/>
      <c r="C702" s="40">
        <v>20000</v>
      </c>
      <c r="D702" s="40">
        <v>21630</v>
      </c>
      <c r="E702" s="40">
        <v>22470</v>
      </c>
      <c r="F702" s="40">
        <v>108.15</v>
      </c>
      <c r="G702" s="40">
        <v>103.88339999999999</v>
      </c>
    </row>
    <row r="703" spans="1:7" ht="13" x14ac:dyDescent="0.3">
      <c r="A703" s="41" t="s">
        <v>275</v>
      </c>
      <c r="B703" s="41"/>
      <c r="C703" s="42">
        <v>20000</v>
      </c>
      <c r="D703" s="42">
        <v>21630</v>
      </c>
      <c r="E703" s="42">
        <v>22470</v>
      </c>
      <c r="F703" s="42">
        <v>108.15</v>
      </c>
      <c r="G703" s="42">
        <v>103.88339999999999</v>
      </c>
    </row>
    <row r="704" spans="1:7" ht="13" x14ac:dyDescent="0.3">
      <c r="A704" s="27" t="s">
        <v>9</v>
      </c>
      <c r="B704" s="27" t="s">
        <v>27</v>
      </c>
      <c r="C704" s="2">
        <v>20000</v>
      </c>
      <c r="D704" s="2">
        <v>21630</v>
      </c>
      <c r="E704" s="2">
        <v>22470</v>
      </c>
      <c r="F704" s="2">
        <v>108.15</v>
      </c>
      <c r="G704" s="2">
        <v>103.88339999999999</v>
      </c>
    </row>
    <row r="705" spans="1:7" ht="26" x14ac:dyDescent="0.3">
      <c r="A705" s="27" t="s">
        <v>110</v>
      </c>
      <c r="B705" s="27" t="s">
        <v>111</v>
      </c>
      <c r="C705" s="2">
        <v>20000</v>
      </c>
      <c r="D705" s="2">
        <v>21630</v>
      </c>
      <c r="E705" s="2">
        <v>22470</v>
      </c>
      <c r="F705" s="2">
        <v>108.15</v>
      </c>
      <c r="G705" s="2">
        <v>103.88339999999999</v>
      </c>
    </row>
    <row r="706" spans="1:7" ht="25" x14ac:dyDescent="0.25">
      <c r="A706" s="26" t="s">
        <v>112</v>
      </c>
      <c r="B706" s="26" t="s">
        <v>113</v>
      </c>
      <c r="C706" s="1">
        <v>20000</v>
      </c>
    </row>
    <row r="707" spans="1:7" ht="13" x14ac:dyDescent="0.3">
      <c r="A707" s="35" t="s">
        <v>284</v>
      </c>
      <c r="B707" s="35"/>
      <c r="C707" s="36">
        <v>20000</v>
      </c>
      <c r="D707" s="36">
        <v>21630</v>
      </c>
      <c r="E707" s="36">
        <v>22470</v>
      </c>
      <c r="F707" s="36">
        <v>108.15</v>
      </c>
      <c r="G707" s="36">
        <v>103.88339999999999</v>
      </c>
    </row>
    <row r="708" spans="1:7" ht="13" x14ac:dyDescent="0.3">
      <c r="A708" s="43" t="s">
        <v>172</v>
      </c>
      <c r="B708" s="43"/>
      <c r="C708" s="44">
        <v>20000</v>
      </c>
      <c r="D708" s="44">
        <v>21630</v>
      </c>
      <c r="E708" s="44">
        <v>22470</v>
      </c>
      <c r="F708" s="44">
        <v>108.15</v>
      </c>
      <c r="G708" s="44">
        <v>103.88339999999999</v>
      </c>
    </row>
    <row r="709" spans="1:7" ht="13" x14ac:dyDescent="0.3">
      <c r="A709" s="37" t="s">
        <v>273</v>
      </c>
      <c r="B709" s="37"/>
      <c r="C709" s="38">
        <v>20000</v>
      </c>
      <c r="D709" s="38">
        <v>21630</v>
      </c>
      <c r="E709" s="38">
        <v>22470</v>
      </c>
      <c r="F709" s="38">
        <v>108.15</v>
      </c>
      <c r="G709" s="38">
        <v>103.88339999999999</v>
      </c>
    </row>
    <row r="710" spans="1:7" ht="13" x14ac:dyDescent="0.3">
      <c r="A710" s="39" t="s">
        <v>274</v>
      </c>
      <c r="B710" s="39"/>
      <c r="C710" s="40">
        <v>20000</v>
      </c>
      <c r="D710" s="40">
        <v>21630</v>
      </c>
      <c r="E710" s="40">
        <v>22470</v>
      </c>
      <c r="F710" s="40">
        <v>108.15</v>
      </c>
      <c r="G710" s="40">
        <v>103.88339999999999</v>
      </c>
    </row>
    <row r="711" spans="1:7" ht="13" x14ac:dyDescent="0.3">
      <c r="A711" s="41" t="s">
        <v>275</v>
      </c>
      <c r="B711" s="41"/>
      <c r="C711" s="42">
        <v>20000</v>
      </c>
      <c r="D711" s="42">
        <v>21630</v>
      </c>
      <c r="E711" s="42">
        <v>22470</v>
      </c>
      <c r="F711" s="42">
        <v>108.15</v>
      </c>
      <c r="G711" s="42">
        <v>103.88339999999999</v>
      </c>
    </row>
    <row r="712" spans="1:7" ht="13" x14ac:dyDescent="0.3">
      <c r="A712" s="27" t="s">
        <v>9</v>
      </c>
      <c r="B712" s="27" t="s">
        <v>27</v>
      </c>
      <c r="C712" s="2">
        <v>20000</v>
      </c>
      <c r="D712" s="2">
        <v>21630</v>
      </c>
      <c r="E712" s="2">
        <v>22470</v>
      </c>
      <c r="F712" s="2">
        <v>108.15</v>
      </c>
      <c r="G712" s="2">
        <v>103.88339999999999</v>
      </c>
    </row>
    <row r="713" spans="1:7" ht="26" x14ac:dyDescent="0.3">
      <c r="A713" s="27" t="s">
        <v>110</v>
      </c>
      <c r="B713" s="27" t="s">
        <v>111</v>
      </c>
      <c r="C713" s="2">
        <v>20000</v>
      </c>
      <c r="D713" s="2">
        <v>21630</v>
      </c>
      <c r="E713" s="2">
        <v>22470</v>
      </c>
      <c r="F713" s="2">
        <v>108.15</v>
      </c>
      <c r="G713" s="2">
        <v>103.88339999999999</v>
      </c>
    </row>
    <row r="714" spans="1:7" ht="25" x14ac:dyDescent="0.25">
      <c r="A714" s="26" t="s">
        <v>112</v>
      </c>
      <c r="B714" s="26" t="s">
        <v>113</v>
      </c>
      <c r="C714" s="1">
        <v>20000</v>
      </c>
    </row>
    <row r="715" spans="1:7" ht="13" x14ac:dyDescent="0.3">
      <c r="A715" s="33" t="s">
        <v>285</v>
      </c>
      <c r="B715" s="33"/>
      <c r="C715" s="34">
        <v>256500</v>
      </c>
      <c r="D715" s="34">
        <v>277404.75</v>
      </c>
      <c r="E715" s="34">
        <v>288177.75</v>
      </c>
      <c r="F715" s="34">
        <v>108.15</v>
      </c>
      <c r="G715" s="34">
        <v>103.88339999999999</v>
      </c>
    </row>
    <row r="716" spans="1:7" ht="13" x14ac:dyDescent="0.3">
      <c r="A716" s="35" t="s">
        <v>286</v>
      </c>
      <c r="B716" s="35"/>
      <c r="C716" s="36">
        <v>106500</v>
      </c>
      <c r="D716" s="36">
        <v>115179.75</v>
      </c>
      <c r="E716" s="36">
        <v>119652.75</v>
      </c>
      <c r="F716" s="36">
        <v>108.15</v>
      </c>
      <c r="G716" s="36">
        <v>103.88339999999999</v>
      </c>
    </row>
    <row r="717" spans="1:7" ht="13" x14ac:dyDescent="0.3">
      <c r="A717" s="43" t="s">
        <v>172</v>
      </c>
      <c r="B717" s="43"/>
      <c r="C717" s="44">
        <v>106500</v>
      </c>
      <c r="D717" s="44">
        <v>115179.75</v>
      </c>
      <c r="E717" s="44">
        <v>119652.75</v>
      </c>
      <c r="F717" s="44">
        <v>108.15</v>
      </c>
      <c r="G717" s="44">
        <v>103.88339999999999</v>
      </c>
    </row>
    <row r="718" spans="1:7" ht="13" x14ac:dyDescent="0.3">
      <c r="A718" s="37" t="s">
        <v>287</v>
      </c>
      <c r="B718" s="37"/>
      <c r="C718" s="38">
        <v>106500</v>
      </c>
      <c r="D718" s="38">
        <v>115179.75</v>
      </c>
      <c r="E718" s="38">
        <v>119652.75</v>
      </c>
      <c r="F718" s="38">
        <v>108.15</v>
      </c>
      <c r="G718" s="38">
        <v>103.88339999999999</v>
      </c>
    </row>
    <row r="719" spans="1:7" ht="13" x14ac:dyDescent="0.3">
      <c r="A719" s="39" t="s">
        <v>288</v>
      </c>
      <c r="B719" s="39"/>
      <c r="C719" s="40">
        <v>106500</v>
      </c>
      <c r="D719" s="40">
        <v>115179.75</v>
      </c>
      <c r="E719" s="40">
        <v>119652.75</v>
      </c>
      <c r="F719" s="40">
        <v>108.15</v>
      </c>
      <c r="G719" s="40">
        <v>103.88339999999999</v>
      </c>
    </row>
    <row r="720" spans="1:7" ht="13" x14ac:dyDescent="0.3">
      <c r="A720" s="41" t="s">
        <v>289</v>
      </c>
      <c r="B720" s="41"/>
      <c r="C720" s="42">
        <v>106500</v>
      </c>
      <c r="D720" s="42">
        <v>115179.75</v>
      </c>
      <c r="E720" s="42">
        <v>119652.75</v>
      </c>
      <c r="F720" s="42">
        <v>108.15</v>
      </c>
      <c r="G720" s="42">
        <v>103.88339999999999</v>
      </c>
    </row>
    <row r="721" spans="1:7" ht="13" x14ac:dyDescent="0.3">
      <c r="A721" s="27" t="s">
        <v>9</v>
      </c>
      <c r="B721" s="27" t="s">
        <v>27</v>
      </c>
      <c r="C721" s="2">
        <v>106500</v>
      </c>
      <c r="D721" s="2">
        <v>115179.75</v>
      </c>
      <c r="E721" s="2">
        <v>119652.75</v>
      </c>
      <c r="F721" s="2">
        <v>108.15</v>
      </c>
      <c r="G721" s="2">
        <v>103.88339999999999</v>
      </c>
    </row>
    <row r="722" spans="1:7" ht="13" x14ac:dyDescent="0.3">
      <c r="A722" s="27" t="s">
        <v>88</v>
      </c>
      <c r="B722" s="27" t="s">
        <v>89</v>
      </c>
      <c r="C722" s="2">
        <v>12500</v>
      </c>
      <c r="D722" s="2">
        <v>13518.75</v>
      </c>
      <c r="E722" s="2">
        <v>14043.75</v>
      </c>
      <c r="F722" s="2">
        <v>108.15</v>
      </c>
      <c r="G722" s="2">
        <v>103.88339999999999</v>
      </c>
    </row>
    <row r="723" spans="1:7" x14ac:dyDescent="0.25">
      <c r="A723" s="26" t="s">
        <v>94</v>
      </c>
      <c r="B723" s="26" t="s">
        <v>95</v>
      </c>
      <c r="C723" s="1">
        <v>12500</v>
      </c>
    </row>
    <row r="724" spans="1:7" ht="26" x14ac:dyDescent="0.3">
      <c r="A724" s="27" t="s">
        <v>110</v>
      </c>
      <c r="B724" s="27" t="s">
        <v>111</v>
      </c>
      <c r="C724" s="2">
        <v>94000</v>
      </c>
      <c r="D724" s="2">
        <v>101661</v>
      </c>
      <c r="E724" s="2">
        <v>105609</v>
      </c>
      <c r="F724" s="2">
        <v>108.15</v>
      </c>
      <c r="G724" s="2">
        <v>103.88339999999999</v>
      </c>
    </row>
    <row r="725" spans="1:7" ht="25" x14ac:dyDescent="0.25">
      <c r="A725" s="26" t="s">
        <v>112</v>
      </c>
      <c r="B725" s="26" t="s">
        <v>113</v>
      </c>
      <c r="C725" s="1">
        <v>94000</v>
      </c>
    </row>
    <row r="726" spans="1:7" ht="13" x14ac:dyDescent="0.3">
      <c r="A726" s="35" t="s">
        <v>290</v>
      </c>
      <c r="B726" s="35"/>
      <c r="C726" s="36">
        <v>50000</v>
      </c>
      <c r="D726" s="36">
        <v>54075</v>
      </c>
      <c r="E726" s="36">
        <v>56175</v>
      </c>
      <c r="F726" s="36">
        <v>108.15</v>
      </c>
      <c r="G726" s="36">
        <v>103.88339999999999</v>
      </c>
    </row>
    <row r="727" spans="1:7" ht="13" x14ac:dyDescent="0.3">
      <c r="A727" s="43" t="s">
        <v>172</v>
      </c>
      <c r="B727" s="43"/>
      <c r="C727" s="44">
        <v>50000</v>
      </c>
      <c r="D727" s="44">
        <v>54075</v>
      </c>
      <c r="E727" s="44">
        <v>56175</v>
      </c>
      <c r="F727" s="44">
        <v>108.15</v>
      </c>
      <c r="G727" s="44">
        <v>103.88339999999999</v>
      </c>
    </row>
    <row r="728" spans="1:7" ht="13" x14ac:dyDescent="0.3">
      <c r="A728" s="37" t="s">
        <v>287</v>
      </c>
      <c r="B728" s="37"/>
      <c r="C728" s="38">
        <v>50000</v>
      </c>
      <c r="D728" s="38">
        <v>54075</v>
      </c>
      <c r="E728" s="38">
        <v>56175</v>
      </c>
      <c r="F728" s="38">
        <v>108.15</v>
      </c>
      <c r="G728" s="38">
        <v>103.88339999999999</v>
      </c>
    </row>
    <row r="729" spans="1:7" ht="13" x14ac:dyDescent="0.3">
      <c r="A729" s="39" t="s">
        <v>288</v>
      </c>
      <c r="B729" s="39"/>
      <c r="C729" s="40">
        <v>50000</v>
      </c>
      <c r="D729" s="40">
        <v>54075</v>
      </c>
      <c r="E729" s="40">
        <v>56175</v>
      </c>
      <c r="F729" s="40">
        <v>108.15</v>
      </c>
      <c r="G729" s="40">
        <v>103.88339999999999</v>
      </c>
    </row>
    <row r="730" spans="1:7" ht="13" x14ac:dyDescent="0.3">
      <c r="A730" s="41" t="s">
        <v>291</v>
      </c>
      <c r="B730" s="41"/>
      <c r="C730" s="42">
        <v>50000</v>
      </c>
      <c r="D730" s="42">
        <v>54075</v>
      </c>
      <c r="E730" s="42">
        <v>56175</v>
      </c>
      <c r="F730" s="42">
        <v>108.15</v>
      </c>
      <c r="G730" s="42">
        <v>103.88339999999999</v>
      </c>
    </row>
    <row r="731" spans="1:7" ht="13" x14ac:dyDescent="0.3">
      <c r="A731" s="27" t="s">
        <v>9</v>
      </c>
      <c r="B731" s="27" t="s">
        <v>27</v>
      </c>
      <c r="C731" s="2">
        <v>50000</v>
      </c>
      <c r="D731" s="2">
        <v>54075</v>
      </c>
      <c r="E731" s="2">
        <v>56175</v>
      </c>
      <c r="F731" s="2">
        <v>108.15</v>
      </c>
      <c r="G731" s="2">
        <v>103.88339999999999</v>
      </c>
    </row>
    <row r="732" spans="1:7" ht="26" x14ac:dyDescent="0.3">
      <c r="A732" s="27" t="s">
        <v>104</v>
      </c>
      <c r="B732" s="27" t="s">
        <v>105</v>
      </c>
      <c r="C732" s="2">
        <v>15000</v>
      </c>
      <c r="D732" s="2">
        <v>16222.5</v>
      </c>
      <c r="E732" s="2">
        <v>16852.5</v>
      </c>
      <c r="F732" s="2">
        <v>108.15</v>
      </c>
      <c r="G732" s="2">
        <v>103.88339999999999</v>
      </c>
    </row>
    <row r="733" spans="1:7" x14ac:dyDescent="0.25">
      <c r="A733" s="26" t="s">
        <v>108</v>
      </c>
      <c r="B733" s="26" t="s">
        <v>109</v>
      </c>
      <c r="C733" s="1">
        <v>15000</v>
      </c>
    </row>
    <row r="734" spans="1:7" ht="26" x14ac:dyDescent="0.3">
      <c r="A734" s="27" t="s">
        <v>110</v>
      </c>
      <c r="B734" s="27" t="s">
        <v>111</v>
      </c>
      <c r="C734" s="2">
        <v>35000</v>
      </c>
      <c r="D734" s="2">
        <v>37852.5</v>
      </c>
      <c r="E734" s="2">
        <v>39322.5</v>
      </c>
      <c r="F734" s="2">
        <v>108.15</v>
      </c>
      <c r="G734" s="2">
        <v>103.88339999999999</v>
      </c>
    </row>
    <row r="735" spans="1:7" ht="25" x14ac:dyDescent="0.25">
      <c r="A735" s="26" t="s">
        <v>112</v>
      </c>
      <c r="B735" s="26" t="s">
        <v>113</v>
      </c>
      <c r="C735" s="1">
        <v>35000</v>
      </c>
    </row>
    <row r="736" spans="1:7" ht="13" x14ac:dyDescent="0.3">
      <c r="A736" s="35" t="s">
        <v>292</v>
      </c>
      <c r="B736" s="35"/>
      <c r="C736" s="36">
        <v>80000</v>
      </c>
      <c r="D736" s="36">
        <v>86520</v>
      </c>
      <c r="E736" s="36">
        <v>89880</v>
      </c>
      <c r="F736" s="36">
        <v>108.15</v>
      </c>
      <c r="G736" s="36">
        <v>103.88339999999999</v>
      </c>
    </row>
    <row r="737" spans="1:7" ht="13" x14ac:dyDescent="0.3">
      <c r="A737" s="43" t="s">
        <v>172</v>
      </c>
      <c r="B737" s="43"/>
      <c r="C737" s="44">
        <v>80000</v>
      </c>
      <c r="D737" s="44">
        <v>86520</v>
      </c>
      <c r="E737" s="44">
        <v>89880</v>
      </c>
      <c r="F737" s="44">
        <v>108.15</v>
      </c>
      <c r="G737" s="44">
        <v>103.88339999999999</v>
      </c>
    </row>
    <row r="738" spans="1:7" ht="13" x14ac:dyDescent="0.3">
      <c r="A738" s="37" t="s">
        <v>287</v>
      </c>
      <c r="B738" s="37"/>
      <c r="C738" s="38">
        <v>80000</v>
      </c>
      <c r="D738" s="38">
        <v>86520</v>
      </c>
      <c r="E738" s="38">
        <v>89880</v>
      </c>
      <c r="F738" s="38">
        <v>108.15</v>
      </c>
      <c r="G738" s="38">
        <v>103.88339999999999</v>
      </c>
    </row>
    <row r="739" spans="1:7" ht="13" x14ac:dyDescent="0.3">
      <c r="A739" s="39" t="s">
        <v>293</v>
      </c>
      <c r="B739" s="39"/>
      <c r="C739" s="40">
        <v>80000</v>
      </c>
      <c r="D739" s="40">
        <v>86520</v>
      </c>
      <c r="E739" s="40">
        <v>89880</v>
      </c>
      <c r="F739" s="40">
        <v>108.15</v>
      </c>
      <c r="G739" s="40">
        <v>103.88339999999999</v>
      </c>
    </row>
    <row r="740" spans="1:7" ht="13" x14ac:dyDescent="0.3">
      <c r="A740" s="41" t="s">
        <v>294</v>
      </c>
      <c r="B740" s="41"/>
      <c r="C740" s="42">
        <v>80000</v>
      </c>
      <c r="D740" s="42">
        <v>86520</v>
      </c>
      <c r="E740" s="42">
        <v>89880</v>
      </c>
      <c r="F740" s="42">
        <v>108.15</v>
      </c>
      <c r="G740" s="42">
        <v>103.88339999999999</v>
      </c>
    </row>
    <row r="741" spans="1:7" ht="13" x14ac:dyDescent="0.3">
      <c r="A741" s="27" t="s">
        <v>9</v>
      </c>
      <c r="B741" s="27" t="s">
        <v>27</v>
      </c>
      <c r="C741" s="2">
        <v>80000</v>
      </c>
      <c r="D741" s="2">
        <v>86520</v>
      </c>
      <c r="E741" s="2">
        <v>89880</v>
      </c>
      <c r="F741" s="2">
        <v>108.15</v>
      </c>
      <c r="G741" s="2">
        <v>103.88339999999999</v>
      </c>
    </row>
    <row r="742" spans="1:7" ht="26" x14ac:dyDescent="0.3">
      <c r="A742" s="27" t="s">
        <v>110</v>
      </c>
      <c r="B742" s="27" t="s">
        <v>111</v>
      </c>
      <c r="C742" s="2">
        <v>80000</v>
      </c>
      <c r="D742" s="2">
        <v>86520</v>
      </c>
      <c r="E742" s="2">
        <v>89880</v>
      </c>
      <c r="F742" s="2">
        <v>108.15</v>
      </c>
      <c r="G742" s="2">
        <v>103.88339999999999</v>
      </c>
    </row>
    <row r="743" spans="1:7" ht="25" x14ac:dyDescent="0.25">
      <c r="A743" s="26" t="s">
        <v>112</v>
      </c>
      <c r="B743" s="26" t="s">
        <v>113</v>
      </c>
      <c r="C743" s="1">
        <v>80000</v>
      </c>
    </row>
    <row r="744" spans="1:7" ht="13" x14ac:dyDescent="0.3">
      <c r="A744" s="35" t="s">
        <v>295</v>
      </c>
      <c r="B744" s="35"/>
      <c r="C744" s="36">
        <v>20000</v>
      </c>
      <c r="D744" s="36">
        <v>21630</v>
      </c>
      <c r="E744" s="36">
        <v>22470</v>
      </c>
      <c r="F744" s="36">
        <v>108.15</v>
      </c>
      <c r="G744" s="36">
        <v>103.88339999999999</v>
      </c>
    </row>
    <row r="745" spans="1:7" ht="13" x14ac:dyDescent="0.3">
      <c r="A745" s="43" t="s">
        <v>172</v>
      </c>
      <c r="B745" s="43"/>
      <c r="C745" s="44">
        <v>20000</v>
      </c>
      <c r="D745" s="44">
        <v>21630</v>
      </c>
      <c r="E745" s="44">
        <v>22470</v>
      </c>
      <c r="F745" s="44">
        <v>108.15</v>
      </c>
      <c r="G745" s="44">
        <v>103.88339999999999</v>
      </c>
    </row>
    <row r="746" spans="1:7" ht="13" x14ac:dyDescent="0.3">
      <c r="A746" s="37" t="s">
        <v>287</v>
      </c>
      <c r="B746" s="37"/>
      <c r="C746" s="38">
        <v>20000</v>
      </c>
      <c r="D746" s="38">
        <v>21630</v>
      </c>
      <c r="E746" s="38">
        <v>22470</v>
      </c>
      <c r="F746" s="38">
        <v>108.15</v>
      </c>
      <c r="G746" s="38">
        <v>103.88339999999999</v>
      </c>
    </row>
    <row r="747" spans="1:7" ht="13" x14ac:dyDescent="0.3">
      <c r="A747" s="39" t="s">
        <v>296</v>
      </c>
      <c r="B747" s="39"/>
      <c r="C747" s="40">
        <v>20000</v>
      </c>
      <c r="D747" s="40">
        <v>21630</v>
      </c>
      <c r="E747" s="40">
        <v>22470</v>
      </c>
      <c r="F747" s="40">
        <v>108.15</v>
      </c>
      <c r="G747" s="40">
        <v>103.88339999999999</v>
      </c>
    </row>
    <row r="748" spans="1:7" ht="13" x14ac:dyDescent="0.3">
      <c r="A748" s="41" t="s">
        <v>297</v>
      </c>
      <c r="B748" s="41"/>
      <c r="C748" s="42">
        <v>20000</v>
      </c>
      <c r="D748" s="42">
        <v>21630</v>
      </c>
      <c r="E748" s="42">
        <v>22470</v>
      </c>
      <c r="F748" s="42">
        <v>108.15</v>
      </c>
      <c r="G748" s="42">
        <v>103.88339999999999</v>
      </c>
    </row>
    <row r="749" spans="1:7" ht="13" x14ac:dyDescent="0.3">
      <c r="A749" s="27" t="s">
        <v>9</v>
      </c>
      <c r="B749" s="27" t="s">
        <v>27</v>
      </c>
      <c r="C749" s="2">
        <v>20000</v>
      </c>
      <c r="D749" s="2">
        <v>21630</v>
      </c>
      <c r="E749" s="2">
        <v>22470</v>
      </c>
      <c r="F749" s="2">
        <v>108.15</v>
      </c>
      <c r="G749" s="2">
        <v>103.88339999999999</v>
      </c>
    </row>
    <row r="750" spans="1:7" ht="26" x14ac:dyDescent="0.3">
      <c r="A750" s="27" t="s">
        <v>110</v>
      </c>
      <c r="B750" s="27" t="s">
        <v>111</v>
      </c>
      <c r="C750" s="2">
        <v>20000</v>
      </c>
      <c r="D750" s="2">
        <v>21630</v>
      </c>
      <c r="E750" s="2">
        <v>22470</v>
      </c>
      <c r="F750" s="2">
        <v>108.15</v>
      </c>
      <c r="G750" s="2">
        <v>103.88339999999999</v>
      </c>
    </row>
    <row r="751" spans="1:7" ht="25" x14ac:dyDescent="0.25">
      <c r="A751" s="26" t="s">
        <v>112</v>
      </c>
      <c r="B751" s="26" t="s">
        <v>113</v>
      </c>
      <c r="C751" s="1">
        <v>20000</v>
      </c>
    </row>
    <row r="752" spans="1:7" ht="13" x14ac:dyDescent="0.3">
      <c r="A752" s="33" t="s">
        <v>298</v>
      </c>
      <c r="B752" s="33"/>
      <c r="C752" s="34">
        <v>20000</v>
      </c>
      <c r="D752" s="34">
        <v>21630</v>
      </c>
      <c r="E752" s="34">
        <v>22470</v>
      </c>
      <c r="F752" s="34">
        <v>108.15</v>
      </c>
      <c r="G752" s="34">
        <v>103.88339999999999</v>
      </c>
    </row>
    <row r="753" spans="1:7" ht="13" x14ac:dyDescent="0.3">
      <c r="A753" s="35" t="s">
        <v>299</v>
      </c>
      <c r="B753" s="35"/>
      <c r="C753" s="36">
        <v>20000</v>
      </c>
      <c r="D753" s="36">
        <v>21630</v>
      </c>
      <c r="E753" s="36">
        <v>22470</v>
      </c>
      <c r="F753" s="36">
        <v>108.15</v>
      </c>
      <c r="G753" s="36">
        <v>103.88339999999999</v>
      </c>
    </row>
    <row r="754" spans="1:7" ht="13" x14ac:dyDescent="0.3">
      <c r="A754" s="43" t="s">
        <v>172</v>
      </c>
      <c r="B754" s="43"/>
      <c r="C754" s="44">
        <v>20000</v>
      </c>
      <c r="D754" s="44">
        <v>21630</v>
      </c>
      <c r="E754" s="44">
        <v>22470</v>
      </c>
      <c r="F754" s="44">
        <v>108.15</v>
      </c>
      <c r="G754" s="44">
        <v>103.88339999999999</v>
      </c>
    </row>
    <row r="755" spans="1:7" ht="13" x14ac:dyDescent="0.3">
      <c r="A755" s="37" t="s">
        <v>245</v>
      </c>
      <c r="B755" s="37"/>
      <c r="C755" s="38">
        <v>20000</v>
      </c>
      <c r="D755" s="38">
        <v>21630</v>
      </c>
      <c r="E755" s="38">
        <v>22470</v>
      </c>
      <c r="F755" s="38">
        <v>108.15</v>
      </c>
      <c r="G755" s="38">
        <v>103.88339999999999</v>
      </c>
    </row>
    <row r="756" spans="1:7" ht="13" x14ac:dyDescent="0.3">
      <c r="A756" s="39" t="s">
        <v>246</v>
      </c>
      <c r="B756" s="39"/>
      <c r="C756" s="40">
        <v>20000</v>
      </c>
      <c r="D756" s="40">
        <v>21630</v>
      </c>
      <c r="E756" s="40">
        <v>22470</v>
      </c>
      <c r="F756" s="40">
        <v>108.15</v>
      </c>
      <c r="G756" s="40">
        <v>103.88339999999999</v>
      </c>
    </row>
    <row r="757" spans="1:7" ht="13" x14ac:dyDescent="0.3">
      <c r="A757" s="41" t="s">
        <v>247</v>
      </c>
      <c r="B757" s="41"/>
      <c r="C757" s="42">
        <v>20000</v>
      </c>
      <c r="D757" s="42">
        <v>21630</v>
      </c>
      <c r="E757" s="42">
        <v>22470</v>
      </c>
      <c r="F757" s="42">
        <v>108.15</v>
      </c>
      <c r="G757" s="42">
        <v>103.88339999999999</v>
      </c>
    </row>
    <row r="758" spans="1:7" ht="13" x14ac:dyDescent="0.3">
      <c r="A758" s="27" t="s">
        <v>9</v>
      </c>
      <c r="B758" s="27" t="s">
        <v>27</v>
      </c>
      <c r="C758" s="2">
        <v>20000</v>
      </c>
      <c r="D758" s="2">
        <v>21630</v>
      </c>
      <c r="E758" s="2">
        <v>22470</v>
      </c>
      <c r="F758" s="2">
        <v>108.15</v>
      </c>
      <c r="G758" s="2">
        <v>103.88339999999999</v>
      </c>
    </row>
    <row r="759" spans="1:7" ht="13" x14ac:dyDescent="0.3">
      <c r="A759" s="27" t="s">
        <v>114</v>
      </c>
      <c r="B759" s="27" t="s">
        <v>115</v>
      </c>
      <c r="C759" s="2">
        <v>20000</v>
      </c>
      <c r="D759" s="2">
        <v>21630</v>
      </c>
      <c r="E759" s="2">
        <v>22470</v>
      </c>
      <c r="F759" s="2">
        <v>108.15</v>
      </c>
      <c r="G759" s="2">
        <v>103.88339999999999</v>
      </c>
    </row>
    <row r="760" spans="1:7" x14ac:dyDescent="0.25">
      <c r="A760" s="26" t="s">
        <v>116</v>
      </c>
      <c r="B760" s="26" t="s">
        <v>117</v>
      </c>
      <c r="C760" s="1">
        <v>20000</v>
      </c>
    </row>
    <row r="761" spans="1:7" ht="13" x14ac:dyDescent="0.3">
      <c r="A761" s="33" t="s">
        <v>300</v>
      </c>
      <c r="B761" s="33"/>
      <c r="C761" s="34">
        <v>60000</v>
      </c>
      <c r="D761" s="34">
        <v>64890</v>
      </c>
      <c r="E761" s="34">
        <v>67410</v>
      </c>
      <c r="F761" s="34">
        <v>108.15</v>
      </c>
      <c r="G761" s="34">
        <v>103.88339999999999</v>
      </c>
    </row>
    <row r="762" spans="1:7" ht="13" x14ac:dyDescent="0.3">
      <c r="A762" s="35" t="s">
        <v>301</v>
      </c>
      <c r="B762" s="35"/>
      <c r="C762" s="36">
        <v>60000</v>
      </c>
      <c r="D762" s="36">
        <v>64890</v>
      </c>
      <c r="E762" s="36">
        <v>67410</v>
      </c>
      <c r="F762" s="36">
        <v>108.15</v>
      </c>
      <c r="G762" s="36">
        <v>103.88339999999999</v>
      </c>
    </row>
    <row r="763" spans="1:7" ht="13" x14ac:dyDescent="0.3">
      <c r="A763" s="43" t="s">
        <v>172</v>
      </c>
      <c r="B763" s="43"/>
      <c r="C763" s="44">
        <v>60000</v>
      </c>
      <c r="D763" s="44">
        <v>64890</v>
      </c>
      <c r="E763" s="44">
        <v>67410</v>
      </c>
      <c r="F763" s="44">
        <v>108.15</v>
      </c>
      <c r="G763" s="44">
        <v>103.88339999999999</v>
      </c>
    </row>
    <row r="764" spans="1:7" ht="13" x14ac:dyDescent="0.3">
      <c r="A764" s="37" t="s">
        <v>245</v>
      </c>
      <c r="B764" s="37"/>
      <c r="C764" s="38">
        <v>60000</v>
      </c>
      <c r="D764" s="38">
        <v>64890</v>
      </c>
      <c r="E764" s="38">
        <v>67410</v>
      </c>
      <c r="F764" s="38">
        <v>108.15</v>
      </c>
      <c r="G764" s="38">
        <v>103.88339999999999</v>
      </c>
    </row>
    <row r="765" spans="1:7" ht="13" x14ac:dyDescent="0.3">
      <c r="A765" s="39" t="s">
        <v>302</v>
      </c>
      <c r="B765" s="39"/>
      <c r="C765" s="40">
        <v>60000</v>
      </c>
      <c r="D765" s="40">
        <v>64890</v>
      </c>
      <c r="E765" s="40">
        <v>67410</v>
      </c>
      <c r="F765" s="40">
        <v>108.15</v>
      </c>
      <c r="G765" s="40">
        <v>103.88339999999999</v>
      </c>
    </row>
    <row r="766" spans="1:7" ht="13" x14ac:dyDescent="0.3">
      <c r="A766" s="41" t="s">
        <v>303</v>
      </c>
      <c r="B766" s="41"/>
      <c r="C766" s="42">
        <v>60000</v>
      </c>
      <c r="D766" s="42">
        <v>64890</v>
      </c>
      <c r="E766" s="42">
        <v>67410</v>
      </c>
      <c r="F766" s="42">
        <v>108.15</v>
      </c>
      <c r="G766" s="42">
        <v>103.88339999999999</v>
      </c>
    </row>
    <row r="767" spans="1:7" ht="13" x14ac:dyDescent="0.3">
      <c r="A767" s="27" t="s">
        <v>9</v>
      </c>
      <c r="B767" s="27" t="s">
        <v>27</v>
      </c>
      <c r="C767" s="2">
        <v>60000</v>
      </c>
      <c r="D767" s="2">
        <v>64890</v>
      </c>
      <c r="E767" s="2">
        <v>67410</v>
      </c>
      <c r="F767" s="2">
        <v>108.15</v>
      </c>
      <c r="G767" s="2">
        <v>103.88339999999999</v>
      </c>
    </row>
    <row r="768" spans="1:7" ht="13" x14ac:dyDescent="0.3">
      <c r="A768" s="27" t="s">
        <v>88</v>
      </c>
      <c r="B768" s="27" t="s">
        <v>89</v>
      </c>
      <c r="C768" s="2">
        <v>3000</v>
      </c>
      <c r="D768" s="2">
        <v>3244.5</v>
      </c>
      <c r="E768" s="2">
        <v>3370.5</v>
      </c>
      <c r="F768" s="2">
        <v>108.15</v>
      </c>
      <c r="G768" s="2">
        <v>103.88339999999999</v>
      </c>
    </row>
    <row r="769" spans="1:7" x14ac:dyDescent="0.25">
      <c r="A769" s="26" t="s">
        <v>94</v>
      </c>
      <c r="B769" s="26" t="s">
        <v>95</v>
      </c>
      <c r="C769" s="1">
        <v>3000</v>
      </c>
    </row>
    <row r="770" spans="1:7" ht="13" x14ac:dyDescent="0.3">
      <c r="A770" s="27" t="s">
        <v>114</v>
      </c>
      <c r="B770" s="27" t="s">
        <v>115</v>
      </c>
      <c r="C770" s="2">
        <v>57000</v>
      </c>
      <c r="D770" s="2">
        <v>61645.5</v>
      </c>
      <c r="E770" s="2">
        <v>64039.5</v>
      </c>
      <c r="F770" s="2">
        <v>108.15</v>
      </c>
      <c r="G770" s="2">
        <v>103.88339999999999</v>
      </c>
    </row>
    <row r="771" spans="1:7" x14ac:dyDescent="0.25">
      <c r="A771" s="26" t="s">
        <v>116</v>
      </c>
      <c r="B771" s="26" t="s">
        <v>117</v>
      </c>
      <c r="C771" s="1">
        <v>57000</v>
      </c>
    </row>
    <row r="772" spans="1:7" ht="13" x14ac:dyDescent="0.3">
      <c r="A772" s="33" t="s">
        <v>304</v>
      </c>
      <c r="B772" s="33"/>
      <c r="C772" s="34">
        <v>60000</v>
      </c>
      <c r="D772" s="34">
        <v>64890</v>
      </c>
      <c r="E772" s="34">
        <v>67410</v>
      </c>
      <c r="F772" s="34">
        <v>108.15</v>
      </c>
      <c r="G772" s="34">
        <v>103.88339999999999</v>
      </c>
    </row>
    <row r="773" spans="1:7" ht="13" x14ac:dyDescent="0.3">
      <c r="A773" s="35" t="s">
        <v>305</v>
      </c>
      <c r="B773" s="35"/>
      <c r="C773" s="36">
        <v>20000</v>
      </c>
      <c r="D773" s="36">
        <v>21630</v>
      </c>
      <c r="E773" s="36">
        <v>22470</v>
      </c>
      <c r="F773" s="36">
        <v>108.15</v>
      </c>
      <c r="G773" s="36">
        <v>103.88339999999999</v>
      </c>
    </row>
    <row r="774" spans="1:7" ht="13" x14ac:dyDescent="0.3">
      <c r="A774" s="43" t="s">
        <v>172</v>
      </c>
      <c r="B774" s="43"/>
      <c r="C774" s="44">
        <v>20000</v>
      </c>
      <c r="D774" s="44">
        <v>21630</v>
      </c>
      <c r="E774" s="44">
        <v>22470</v>
      </c>
      <c r="F774" s="44">
        <v>108.15</v>
      </c>
      <c r="G774" s="44">
        <v>103.88339999999999</v>
      </c>
    </row>
    <row r="775" spans="1:7" ht="13" x14ac:dyDescent="0.3">
      <c r="A775" s="37" t="s">
        <v>197</v>
      </c>
      <c r="B775" s="37"/>
      <c r="C775" s="38">
        <v>20000</v>
      </c>
      <c r="D775" s="38">
        <v>21630</v>
      </c>
      <c r="E775" s="38">
        <v>22470</v>
      </c>
      <c r="F775" s="38">
        <v>108.15</v>
      </c>
      <c r="G775" s="38">
        <v>103.88339999999999</v>
      </c>
    </row>
    <row r="776" spans="1:7" ht="13" x14ac:dyDescent="0.3">
      <c r="A776" s="39" t="s">
        <v>306</v>
      </c>
      <c r="B776" s="39"/>
      <c r="C776" s="40">
        <v>20000</v>
      </c>
      <c r="D776" s="40">
        <v>21630</v>
      </c>
      <c r="E776" s="40">
        <v>22470</v>
      </c>
      <c r="F776" s="40">
        <v>108.15</v>
      </c>
      <c r="G776" s="40">
        <v>103.88339999999999</v>
      </c>
    </row>
    <row r="777" spans="1:7" ht="13" x14ac:dyDescent="0.3">
      <c r="A777" s="41" t="s">
        <v>307</v>
      </c>
      <c r="B777" s="41"/>
      <c r="C777" s="42">
        <v>20000</v>
      </c>
      <c r="D777" s="42">
        <v>21630</v>
      </c>
      <c r="E777" s="42">
        <v>22470</v>
      </c>
      <c r="F777" s="42">
        <v>108.15</v>
      </c>
      <c r="G777" s="42">
        <v>103.88339999999999</v>
      </c>
    </row>
    <row r="778" spans="1:7" ht="13" x14ac:dyDescent="0.3">
      <c r="A778" s="27" t="s">
        <v>9</v>
      </c>
      <c r="B778" s="27" t="s">
        <v>27</v>
      </c>
      <c r="C778" s="2">
        <v>20000</v>
      </c>
      <c r="D778" s="2">
        <v>21630</v>
      </c>
      <c r="E778" s="2">
        <v>22470</v>
      </c>
      <c r="F778" s="2">
        <v>108.15</v>
      </c>
      <c r="G778" s="2">
        <v>103.88339999999999</v>
      </c>
    </row>
    <row r="779" spans="1:7" ht="26" x14ac:dyDescent="0.3">
      <c r="A779" s="27" t="s">
        <v>104</v>
      </c>
      <c r="B779" s="27" t="s">
        <v>105</v>
      </c>
      <c r="C779" s="2">
        <v>20000</v>
      </c>
      <c r="D779" s="2">
        <v>21630</v>
      </c>
      <c r="E779" s="2">
        <v>22470</v>
      </c>
      <c r="F779" s="2">
        <v>108.15</v>
      </c>
      <c r="G779" s="2">
        <v>103.88339999999999</v>
      </c>
    </row>
    <row r="780" spans="1:7" x14ac:dyDescent="0.25">
      <c r="A780" s="26" t="s">
        <v>108</v>
      </c>
      <c r="B780" s="26" t="s">
        <v>109</v>
      </c>
      <c r="C780" s="1">
        <v>20000</v>
      </c>
    </row>
    <row r="781" spans="1:7" ht="13" x14ac:dyDescent="0.3">
      <c r="A781" s="35" t="s">
        <v>308</v>
      </c>
      <c r="B781" s="35"/>
      <c r="C781" s="36">
        <v>40000</v>
      </c>
      <c r="D781" s="36">
        <v>43260</v>
      </c>
      <c r="E781" s="36">
        <v>44940</v>
      </c>
      <c r="F781" s="36">
        <v>108.15</v>
      </c>
      <c r="G781" s="36">
        <v>103.88339999999999</v>
      </c>
    </row>
    <row r="782" spans="1:7" ht="13" x14ac:dyDescent="0.3">
      <c r="A782" s="43" t="s">
        <v>172</v>
      </c>
      <c r="B782" s="43"/>
      <c r="C782" s="44">
        <v>40000</v>
      </c>
      <c r="D782" s="44">
        <v>43260</v>
      </c>
      <c r="E782" s="44">
        <v>44940</v>
      </c>
      <c r="F782" s="44">
        <v>108.15</v>
      </c>
      <c r="G782" s="44">
        <v>103.88339999999999</v>
      </c>
    </row>
    <row r="783" spans="1:7" ht="13" x14ac:dyDescent="0.3">
      <c r="A783" s="37" t="s">
        <v>197</v>
      </c>
      <c r="B783" s="37"/>
      <c r="C783" s="38">
        <v>40000</v>
      </c>
      <c r="D783" s="38">
        <v>43260</v>
      </c>
      <c r="E783" s="38">
        <v>44940</v>
      </c>
      <c r="F783" s="38">
        <v>108.15</v>
      </c>
      <c r="G783" s="38">
        <v>103.88339999999999</v>
      </c>
    </row>
    <row r="784" spans="1:7" ht="13" x14ac:dyDescent="0.3">
      <c r="A784" s="39" t="s">
        <v>198</v>
      </c>
      <c r="B784" s="39"/>
      <c r="C784" s="40">
        <v>40000</v>
      </c>
      <c r="D784" s="40">
        <v>43260</v>
      </c>
      <c r="E784" s="40">
        <v>44940</v>
      </c>
      <c r="F784" s="40">
        <v>108.15</v>
      </c>
      <c r="G784" s="40">
        <v>103.88339999999999</v>
      </c>
    </row>
    <row r="785" spans="1:7" ht="13" x14ac:dyDescent="0.3">
      <c r="A785" s="41" t="s">
        <v>199</v>
      </c>
      <c r="B785" s="41"/>
      <c r="C785" s="42">
        <v>40000</v>
      </c>
      <c r="D785" s="42">
        <v>43260</v>
      </c>
      <c r="E785" s="42">
        <v>44940</v>
      </c>
      <c r="F785" s="42">
        <v>108.15</v>
      </c>
      <c r="G785" s="42">
        <v>103.88339999999999</v>
      </c>
    </row>
    <row r="786" spans="1:7" ht="13" x14ac:dyDescent="0.3">
      <c r="A786" s="27" t="s">
        <v>9</v>
      </c>
      <c r="B786" s="27" t="s">
        <v>27</v>
      </c>
      <c r="C786" s="2">
        <v>40000</v>
      </c>
      <c r="D786" s="2">
        <v>43260</v>
      </c>
      <c r="E786" s="2">
        <v>44940</v>
      </c>
      <c r="F786" s="2">
        <v>108.15</v>
      </c>
      <c r="G786" s="2">
        <v>103.88339999999999</v>
      </c>
    </row>
    <row r="787" spans="1:7" ht="13" x14ac:dyDescent="0.3">
      <c r="A787" s="27" t="s">
        <v>88</v>
      </c>
      <c r="B787" s="27" t="s">
        <v>89</v>
      </c>
      <c r="C787" s="2">
        <v>40000</v>
      </c>
      <c r="D787" s="2">
        <v>43260</v>
      </c>
      <c r="E787" s="2">
        <v>44940</v>
      </c>
      <c r="F787" s="2">
        <v>108.15</v>
      </c>
      <c r="G787" s="2">
        <v>103.88339999999999</v>
      </c>
    </row>
    <row r="788" spans="1:7" x14ac:dyDescent="0.25">
      <c r="A788" s="26" t="s">
        <v>94</v>
      </c>
      <c r="B788" s="26" t="s">
        <v>95</v>
      </c>
      <c r="C788" s="1">
        <v>40000</v>
      </c>
    </row>
    <row r="789" spans="1:7" ht="13" x14ac:dyDescent="0.3">
      <c r="A789" s="33" t="s">
        <v>309</v>
      </c>
      <c r="B789" s="33"/>
      <c r="C789" s="34">
        <v>82000</v>
      </c>
      <c r="D789" s="34">
        <v>88683</v>
      </c>
      <c r="E789" s="34">
        <v>92127</v>
      </c>
      <c r="F789" s="34">
        <v>108.15</v>
      </c>
      <c r="G789" s="34">
        <v>103.88339999999999</v>
      </c>
    </row>
    <row r="790" spans="1:7" ht="13" x14ac:dyDescent="0.3">
      <c r="A790" s="35" t="s">
        <v>310</v>
      </c>
      <c r="B790" s="35"/>
      <c r="C790" s="36">
        <v>60000</v>
      </c>
      <c r="D790" s="36">
        <v>64890</v>
      </c>
      <c r="E790" s="36">
        <v>67410</v>
      </c>
      <c r="F790" s="36">
        <v>108.15</v>
      </c>
      <c r="G790" s="36">
        <v>103.88339999999999</v>
      </c>
    </row>
    <row r="791" spans="1:7" ht="13" x14ac:dyDescent="0.3">
      <c r="A791" s="43" t="s">
        <v>172</v>
      </c>
      <c r="B791" s="43"/>
      <c r="C791" s="44">
        <v>60000</v>
      </c>
      <c r="D791" s="44">
        <v>64890</v>
      </c>
      <c r="E791" s="44">
        <v>67410</v>
      </c>
      <c r="F791" s="44">
        <v>108.15</v>
      </c>
      <c r="G791" s="44">
        <v>103.88339999999999</v>
      </c>
    </row>
    <row r="792" spans="1:7" ht="13" x14ac:dyDescent="0.3">
      <c r="A792" s="37" t="s">
        <v>257</v>
      </c>
      <c r="B792" s="37"/>
      <c r="C792" s="38">
        <v>60000</v>
      </c>
      <c r="D792" s="38">
        <v>64890</v>
      </c>
      <c r="E792" s="38">
        <v>67410</v>
      </c>
      <c r="F792" s="38">
        <v>108.15</v>
      </c>
      <c r="G792" s="38">
        <v>103.88339999999999</v>
      </c>
    </row>
    <row r="793" spans="1:7" ht="13" x14ac:dyDescent="0.3">
      <c r="A793" s="39" t="s">
        <v>311</v>
      </c>
      <c r="B793" s="39"/>
      <c r="C793" s="40">
        <v>60000</v>
      </c>
      <c r="D793" s="40">
        <v>64890</v>
      </c>
      <c r="E793" s="40">
        <v>67410</v>
      </c>
      <c r="F793" s="40">
        <v>108.15</v>
      </c>
      <c r="G793" s="40">
        <v>103.88339999999999</v>
      </c>
    </row>
    <row r="794" spans="1:7" ht="13" x14ac:dyDescent="0.3">
      <c r="A794" s="41" t="s">
        <v>312</v>
      </c>
      <c r="B794" s="41"/>
      <c r="C794" s="42">
        <v>60000</v>
      </c>
      <c r="D794" s="42">
        <v>64890</v>
      </c>
      <c r="E794" s="42">
        <v>67410</v>
      </c>
      <c r="F794" s="42">
        <v>108.15</v>
      </c>
      <c r="G794" s="42">
        <v>103.88339999999999</v>
      </c>
    </row>
    <row r="795" spans="1:7" ht="13" x14ac:dyDescent="0.3">
      <c r="A795" s="27" t="s">
        <v>9</v>
      </c>
      <c r="B795" s="27" t="s">
        <v>27</v>
      </c>
      <c r="C795" s="2">
        <v>60000</v>
      </c>
      <c r="D795" s="2">
        <v>64890</v>
      </c>
      <c r="E795" s="2">
        <v>67410</v>
      </c>
      <c r="F795" s="2">
        <v>108.15</v>
      </c>
      <c r="G795" s="2">
        <v>103.88339999999999</v>
      </c>
    </row>
    <row r="796" spans="1:7" ht="13" x14ac:dyDescent="0.3">
      <c r="A796" s="27" t="s">
        <v>114</v>
      </c>
      <c r="B796" s="27" t="s">
        <v>115</v>
      </c>
      <c r="C796" s="2">
        <v>60000</v>
      </c>
      <c r="D796" s="2">
        <v>64890</v>
      </c>
      <c r="E796" s="2">
        <v>67410</v>
      </c>
      <c r="F796" s="2">
        <v>108.15</v>
      </c>
      <c r="G796" s="2">
        <v>103.88339999999999</v>
      </c>
    </row>
    <row r="797" spans="1:7" x14ac:dyDescent="0.25">
      <c r="A797" s="26" t="s">
        <v>116</v>
      </c>
      <c r="B797" s="26" t="s">
        <v>117</v>
      </c>
      <c r="C797" s="1">
        <v>60000</v>
      </c>
    </row>
    <row r="798" spans="1:7" ht="13" x14ac:dyDescent="0.3">
      <c r="A798" s="35" t="s">
        <v>313</v>
      </c>
      <c r="B798" s="35"/>
      <c r="C798" s="36">
        <v>22000</v>
      </c>
      <c r="D798" s="36">
        <v>23793</v>
      </c>
      <c r="E798" s="36">
        <v>24717</v>
      </c>
      <c r="F798" s="36">
        <v>108.15</v>
      </c>
      <c r="G798" s="36">
        <v>103.88339999999999</v>
      </c>
    </row>
    <row r="799" spans="1:7" ht="13" x14ac:dyDescent="0.3">
      <c r="A799" s="43" t="s">
        <v>172</v>
      </c>
      <c r="B799" s="43"/>
      <c r="C799" s="44">
        <v>22000</v>
      </c>
      <c r="D799" s="44">
        <v>23793</v>
      </c>
      <c r="E799" s="44">
        <v>24717</v>
      </c>
      <c r="F799" s="44">
        <v>108.15</v>
      </c>
      <c r="G799" s="44">
        <v>103.88339999999999</v>
      </c>
    </row>
    <row r="800" spans="1:7" ht="13" x14ac:dyDescent="0.3">
      <c r="A800" s="37" t="s">
        <v>257</v>
      </c>
      <c r="B800" s="37"/>
      <c r="C800" s="38">
        <v>22000</v>
      </c>
      <c r="D800" s="38">
        <v>23793</v>
      </c>
      <c r="E800" s="38">
        <v>24717</v>
      </c>
      <c r="F800" s="38">
        <v>108.15</v>
      </c>
      <c r="G800" s="38">
        <v>103.88339999999999</v>
      </c>
    </row>
    <row r="801" spans="1:7" ht="13" x14ac:dyDescent="0.3">
      <c r="A801" s="39" t="s">
        <v>258</v>
      </c>
      <c r="B801" s="39"/>
      <c r="C801" s="40">
        <v>22000</v>
      </c>
      <c r="D801" s="40">
        <v>23793</v>
      </c>
      <c r="E801" s="40">
        <v>24717</v>
      </c>
      <c r="F801" s="40">
        <v>108.15</v>
      </c>
      <c r="G801" s="40">
        <v>103.88339999999999</v>
      </c>
    </row>
    <row r="802" spans="1:7" ht="13" x14ac:dyDescent="0.3">
      <c r="A802" s="41" t="s">
        <v>259</v>
      </c>
      <c r="B802" s="41"/>
      <c r="C802" s="42">
        <v>22000</v>
      </c>
      <c r="D802" s="42">
        <v>23793</v>
      </c>
      <c r="E802" s="42">
        <v>24717</v>
      </c>
      <c r="F802" s="42">
        <v>108.15</v>
      </c>
      <c r="G802" s="42">
        <v>103.88339999999999</v>
      </c>
    </row>
    <row r="803" spans="1:7" ht="13" x14ac:dyDescent="0.3">
      <c r="A803" s="27" t="s">
        <v>9</v>
      </c>
      <c r="B803" s="27" t="s">
        <v>27</v>
      </c>
      <c r="C803" s="2">
        <v>22000</v>
      </c>
      <c r="D803" s="2">
        <v>23793</v>
      </c>
      <c r="E803" s="2">
        <v>24717</v>
      </c>
      <c r="F803" s="2">
        <v>108.15</v>
      </c>
      <c r="G803" s="2">
        <v>103.88339999999999</v>
      </c>
    </row>
    <row r="804" spans="1:7" ht="13" x14ac:dyDescent="0.3">
      <c r="A804" s="27" t="s">
        <v>114</v>
      </c>
      <c r="B804" s="27" t="s">
        <v>115</v>
      </c>
      <c r="C804" s="2">
        <v>22000</v>
      </c>
      <c r="D804" s="2">
        <v>23793</v>
      </c>
      <c r="E804" s="2">
        <v>24717</v>
      </c>
      <c r="F804" s="2">
        <v>108.15</v>
      </c>
      <c r="G804" s="2">
        <v>103.88339999999999</v>
      </c>
    </row>
    <row r="805" spans="1:7" x14ac:dyDescent="0.25">
      <c r="A805" s="26" t="s">
        <v>116</v>
      </c>
      <c r="B805" s="26" t="s">
        <v>117</v>
      </c>
      <c r="C805" s="1">
        <v>22000</v>
      </c>
    </row>
    <row r="806" spans="1:7" ht="13" x14ac:dyDescent="0.3">
      <c r="A806" s="33" t="s">
        <v>314</v>
      </c>
      <c r="B806" s="33"/>
      <c r="C806" s="34">
        <v>93000</v>
      </c>
      <c r="D806" s="34">
        <v>100579.5</v>
      </c>
      <c r="E806" s="34">
        <v>104485.5</v>
      </c>
      <c r="F806" s="34">
        <v>108.15</v>
      </c>
      <c r="G806" s="34">
        <v>103.88339999999999</v>
      </c>
    </row>
    <row r="807" spans="1:7" ht="13" x14ac:dyDescent="0.3">
      <c r="A807" s="35" t="s">
        <v>315</v>
      </c>
      <c r="B807" s="35"/>
      <c r="C807" s="36">
        <v>10000</v>
      </c>
      <c r="D807" s="36">
        <v>10815</v>
      </c>
      <c r="E807" s="36">
        <v>11235</v>
      </c>
      <c r="F807" s="36">
        <v>108.15</v>
      </c>
      <c r="G807" s="36">
        <v>103.88339999999999</v>
      </c>
    </row>
    <row r="808" spans="1:7" ht="13" x14ac:dyDescent="0.3">
      <c r="A808" s="43" t="s">
        <v>172</v>
      </c>
      <c r="B808" s="43"/>
      <c r="C808" s="44">
        <v>10000</v>
      </c>
      <c r="D808" s="44">
        <v>10815</v>
      </c>
      <c r="E808" s="44">
        <v>11235</v>
      </c>
      <c r="F808" s="44">
        <v>108.15</v>
      </c>
      <c r="G808" s="44">
        <v>103.88339999999999</v>
      </c>
    </row>
    <row r="809" spans="1:7" ht="13" x14ac:dyDescent="0.3">
      <c r="A809" s="37" t="s">
        <v>273</v>
      </c>
      <c r="B809" s="37"/>
      <c r="C809" s="38">
        <v>10000</v>
      </c>
      <c r="D809" s="38">
        <v>10815</v>
      </c>
      <c r="E809" s="38">
        <v>11235</v>
      </c>
      <c r="F809" s="38">
        <v>108.15</v>
      </c>
      <c r="G809" s="38">
        <v>103.88339999999999</v>
      </c>
    </row>
    <row r="810" spans="1:7" ht="13" x14ac:dyDescent="0.3">
      <c r="A810" s="39" t="s">
        <v>316</v>
      </c>
      <c r="B810" s="39"/>
      <c r="C810" s="40">
        <v>10000</v>
      </c>
      <c r="D810" s="40">
        <v>10815</v>
      </c>
      <c r="E810" s="40">
        <v>11235</v>
      </c>
      <c r="F810" s="40">
        <v>108.15</v>
      </c>
      <c r="G810" s="40">
        <v>103.88339999999999</v>
      </c>
    </row>
    <row r="811" spans="1:7" ht="13" x14ac:dyDescent="0.3">
      <c r="A811" s="41" t="s">
        <v>317</v>
      </c>
      <c r="B811" s="41"/>
      <c r="C811" s="42">
        <v>10000</v>
      </c>
      <c r="D811" s="42">
        <v>10815</v>
      </c>
      <c r="E811" s="42">
        <v>11235</v>
      </c>
      <c r="F811" s="42">
        <v>108.15</v>
      </c>
      <c r="G811" s="42">
        <v>103.88339999999999</v>
      </c>
    </row>
    <row r="812" spans="1:7" ht="13" x14ac:dyDescent="0.3">
      <c r="A812" s="27" t="s">
        <v>9</v>
      </c>
      <c r="B812" s="27" t="s">
        <v>27</v>
      </c>
      <c r="C812" s="2">
        <v>10000</v>
      </c>
      <c r="D812" s="2">
        <v>10815</v>
      </c>
      <c r="E812" s="2">
        <v>11235</v>
      </c>
      <c r="F812" s="2">
        <v>108.15</v>
      </c>
      <c r="G812" s="2">
        <v>103.88339999999999</v>
      </c>
    </row>
    <row r="813" spans="1:7" ht="13" x14ac:dyDescent="0.3">
      <c r="A813" s="27" t="s">
        <v>114</v>
      </c>
      <c r="B813" s="27" t="s">
        <v>115</v>
      </c>
      <c r="C813" s="2">
        <v>10000</v>
      </c>
      <c r="D813" s="2">
        <v>10815</v>
      </c>
      <c r="E813" s="2">
        <v>11235</v>
      </c>
      <c r="F813" s="2">
        <v>108.15</v>
      </c>
      <c r="G813" s="2">
        <v>103.88339999999999</v>
      </c>
    </row>
    <row r="814" spans="1:7" x14ac:dyDescent="0.25">
      <c r="A814" s="26" t="s">
        <v>116</v>
      </c>
      <c r="B814" s="26" t="s">
        <v>117</v>
      </c>
      <c r="C814" s="1">
        <v>10000</v>
      </c>
    </row>
    <row r="815" spans="1:7" ht="13" x14ac:dyDescent="0.3">
      <c r="A815" s="35" t="s">
        <v>318</v>
      </c>
      <c r="B815" s="35"/>
      <c r="C815" s="36">
        <v>48000</v>
      </c>
      <c r="D815" s="36">
        <v>51912</v>
      </c>
      <c r="E815" s="36">
        <v>53928</v>
      </c>
      <c r="F815" s="36">
        <v>108.15</v>
      </c>
      <c r="G815" s="36">
        <v>103.88339999999999</v>
      </c>
    </row>
    <row r="816" spans="1:7" ht="13" x14ac:dyDescent="0.3">
      <c r="A816" s="43" t="s">
        <v>172</v>
      </c>
      <c r="B816" s="43"/>
      <c r="C816" s="44">
        <v>48000</v>
      </c>
      <c r="D816" s="44">
        <v>51912</v>
      </c>
      <c r="E816" s="44">
        <v>53928</v>
      </c>
      <c r="F816" s="44">
        <v>108.15</v>
      </c>
      <c r="G816" s="44">
        <v>103.88339999999999</v>
      </c>
    </row>
    <row r="817" spans="1:7" ht="13" x14ac:dyDescent="0.3">
      <c r="A817" s="37" t="s">
        <v>245</v>
      </c>
      <c r="B817" s="37"/>
      <c r="C817" s="38">
        <v>48000</v>
      </c>
      <c r="D817" s="38">
        <v>51912</v>
      </c>
      <c r="E817" s="38">
        <v>53928</v>
      </c>
      <c r="F817" s="38">
        <v>108.15</v>
      </c>
      <c r="G817" s="38">
        <v>103.88339999999999</v>
      </c>
    </row>
    <row r="818" spans="1:7" ht="13" x14ac:dyDescent="0.3">
      <c r="A818" s="39" t="s">
        <v>319</v>
      </c>
      <c r="B818" s="39"/>
      <c r="C818" s="40">
        <v>48000</v>
      </c>
      <c r="D818" s="40">
        <v>51912</v>
      </c>
      <c r="E818" s="40">
        <v>53928</v>
      </c>
      <c r="F818" s="40">
        <v>108.15</v>
      </c>
      <c r="G818" s="40">
        <v>103.88339999999999</v>
      </c>
    </row>
    <row r="819" spans="1:7" ht="13" x14ac:dyDescent="0.3">
      <c r="A819" s="41" t="s">
        <v>320</v>
      </c>
      <c r="B819" s="41"/>
      <c r="C819" s="42">
        <v>48000</v>
      </c>
      <c r="D819" s="42">
        <v>51912</v>
      </c>
      <c r="E819" s="42">
        <v>53928</v>
      </c>
      <c r="F819" s="42">
        <v>108.15</v>
      </c>
      <c r="G819" s="42">
        <v>103.88339999999999</v>
      </c>
    </row>
    <row r="820" spans="1:7" ht="13" x14ac:dyDescent="0.3">
      <c r="A820" s="27" t="s">
        <v>9</v>
      </c>
      <c r="B820" s="27" t="s">
        <v>27</v>
      </c>
      <c r="C820" s="2">
        <v>48000</v>
      </c>
      <c r="D820" s="2">
        <v>51912</v>
      </c>
      <c r="E820" s="2">
        <v>53928</v>
      </c>
      <c r="F820" s="2">
        <v>108.15</v>
      </c>
      <c r="G820" s="2">
        <v>103.88339999999999</v>
      </c>
    </row>
    <row r="821" spans="1:7" ht="13" x14ac:dyDescent="0.3">
      <c r="A821" s="27" t="s">
        <v>114</v>
      </c>
      <c r="B821" s="27" t="s">
        <v>115</v>
      </c>
      <c r="C821" s="2">
        <v>48000</v>
      </c>
      <c r="D821" s="2">
        <v>51912</v>
      </c>
      <c r="E821" s="2">
        <v>53928</v>
      </c>
      <c r="F821" s="2">
        <v>108.15</v>
      </c>
      <c r="G821" s="2">
        <v>103.88339999999999</v>
      </c>
    </row>
    <row r="822" spans="1:7" x14ac:dyDescent="0.25">
      <c r="A822" s="26" t="s">
        <v>116</v>
      </c>
      <c r="B822" s="26" t="s">
        <v>117</v>
      </c>
      <c r="C822" s="1">
        <v>48000</v>
      </c>
    </row>
    <row r="823" spans="1:7" ht="13" x14ac:dyDescent="0.3">
      <c r="A823" s="35" t="s">
        <v>321</v>
      </c>
      <c r="B823" s="35"/>
      <c r="C823" s="36">
        <v>5000</v>
      </c>
      <c r="D823" s="36">
        <v>5407.5</v>
      </c>
      <c r="E823" s="36">
        <v>5617.5</v>
      </c>
      <c r="F823" s="36">
        <v>108.15</v>
      </c>
      <c r="G823" s="36">
        <v>103.88339999999999</v>
      </c>
    </row>
    <row r="824" spans="1:7" ht="13" x14ac:dyDescent="0.3">
      <c r="A824" s="43" t="s">
        <v>172</v>
      </c>
      <c r="B824" s="43"/>
      <c r="C824" s="44">
        <v>5000</v>
      </c>
      <c r="D824" s="44">
        <v>5407.5</v>
      </c>
      <c r="E824" s="44">
        <v>5617.5</v>
      </c>
      <c r="F824" s="44">
        <v>108.15</v>
      </c>
      <c r="G824" s="44">
        <v>103.88339999999999</v>
      </c>
    </row>
    <row r="825" spans="1:7" ht="13" x14ac:dyDescent="0.3">
      <c r="A825" s="37" t="s">
        <v>273</v>
      </c>
      <c r="B825" s="37"/>
      <c r="C825" s="38">
        <v>5000</v>
      </c>
      <c r="D825" s="38">
        <v>5407.5</v>
      </c>
      <c r="E825" s="38">
        <v>5617.5</v>
      </c>
      <c r="F825" s="38">
        <v>108.15</v>
      </c>
      <c r="G825" s="38">
        <v>103.88339999999999</v>
      </c>
    </row>
    <row r="826" spans="1:7" ht="13" x14ac:dyDescent="0.3">
      <c r="A826" s="39" t="s">
        <v>316</v>
      </c>
      <c r="B826" s="39"/>
      <c r="C826" s="40">
        <v>5000</v>
      </c>
      <c r="D826" s="40">
        <v>5407.5</v>
      </c>
      <c r="E826" s="40">
        <v>5617.5</v>
      </c>
      <c r="F826" s="40">
        <v>108.15</v>
      </c>
      <c r="G826" s="40">
        <v>103.88339999999999</v>
      </c>
    </row>
    <row r="827" spans="1:7" ht="13" x14ac:dyDescent="0.3">
      <c r="A827" s="41" t="s">
        <v>317</v>
      </c>
      <c r="B827" s="41"/>
      <c r="C827" s="42">
        <v>5000</v>
      </c>
      <c r="D827" s="42">
        <v>5407.5</v>
      </c>
      <c r="E827" s="42">
        <v>5617.5</v>
      </c>
      <c r="F827" s="42">
        <v>108.15</v>
      </c>
      <c r="G827" s="42">
        <v>103.88339999999999</v>
      </c>
    </row>
    <row r="828" spans="1:7" ht="13" x14ac:dyDescent="0.3">
      <c r="A828" s="27" t="s">
        <v>9</v>
      </c>
      <c r="B828" s="27" t="s">
        <v>27</v>
      </c>
      <c r="C828" s="2">
        <v>5000</v>
      </c>
      <c r="D828" s="2">
        <v>5407.5</v>
      </c>
      <c r="E828" s="2">
        <v>5617.5</v>
      </c>
      <c r="F828" s="2">
        <v>108.15</v>
      </c>
      <c r="G828" s="2">
        <v>103.88339999999999</v>
      </c>
    </row>
    <row r="829" spans="1:7" ht="13" x14ac:dyDescent="0.3">
      <c r="A829" s="27" t="s">
        <v>114</v>
      </c>
      <c r="B829" s="27" t="s">
        <v>115</v>
      </c>
      <c r="C829" s="2">
        <v>5000</v>
      </c>
      <c r="D829" s="2">
        <v>5407.5</v>
      </c>
      <c r="E829" s="2">
        <v>5617.5</v>
      </c>
      <c r="F829" s="2">
        <v>108.15</v>
      </c>
      <c r="G829" s="2">
        <v>103.88339999999999</v>
      </c>
    </row>
    <row r="830" spans="1:7" x14ac:dyDescent="0.25">
      <c r="A830" s="26" t="s">
        <v>116</v>
      </c>
      <c r="B830" s="26" t="s">
        <v>117</v>
      </c>
      <c r="C830" s="1">
        <v>5000</v>
      </c>
    </row>
    <row r="831" spans="1:7" ht="13" x14ac:dyDescent="0.3">
      <c r="A831" s="35" t="s">
        <v>322</v>
      </c>
      <c r="B831" s="35"/>
      <c r="C831" s="36">
        <v>30000</v>
      </c>
      <c r="D831" s="36">
        <v>32445</v>
      </c>
      <c r="E831" s="36">
        <v>33705</v>
      </c>
      <c r="F831" s="36">
        <v>108.15</v>
      </c>
      <c r="G831" s="36">
        <v>103.88339999999999</v>
      </c>
    </row>
    <row r="832" spans="1:7" ht="13" x14ac:dyDescent="0.3">
      <c r="A832" s="43" t="s">
        <v>172</v>
      </c>
      <c r="B832" s="43"/>
      <c r="C832" s="44">
        <v>30000</v>
      </c>
      <c r="D832" s="44">
        <v>32445</v>
      </c>
      <c r="E832" s="44">
        <v>33705</v>
      </c>
      <c r="F832" s="44">
        <v>108.15</v>
      </c>
      <c r="G832" s="44">
        <v>103.88339999999999</v>
      </c>
    </row>
    <row r="833" spans="1:9" ht="13" x14ac:dyDescent="0.3">
      <c r="A833" s="37" t="s">
        <v>187</v>
      </c>
      <c r="B833" s="37"/>
      <c r="C833" s="38">
        <v>30000</v>
      </c>
      <c r="D833" s="38">
        <v>32445</v>
      </c>
      <c r="E833" s="38">
        <v>33705</v>
      </c>
      <c r="F833" s="38">
        <v>108.15</v>
      </c>
      <c r="G833" s="38">
        <v>103.88339999999999</v>
      </c>
    </row>
    <row r="834" spans="1:9" ht="13" x14ac:dyDescent="0.3">
      <c r="A834" s="39" t="s">
        <v>188</v>
      </c>
      <c r="B834" s="39"/>
      <c r="C834" s="40">
        <v>30000</v>
      </c>
      <c r="D834" s="40">
        <v>32445</v>
      </c>
      <c r="E834" s="40">
        <v>33705</v>
      </c>
      <c r="F834" s="40">
        <v>108.15</v>
      </c>
      <c r="G834" s="40">
        <v>103.88339999999999</v>
      </c>
    </row>
    <row r="835" spans="1:9" ht="13" x14ac:dyDescent="0.3">
      <c r="A835" s="41" t="s">
        <v>189</v>
      </c>
      <c r="B835" s="41"/>
      <c r="C835" s="42">
        <v>30000</v>
      </c>
      <c r="D835" s="42">
        <v>32445</v>
      </c>
      <c r="E835" s="42">
        <v>33705</v>
      </c>
      <c r="F835" s="42">
        <v>108.15</v>
      </c>
      <c r="G835" s="42">
        <v>103.88339999999999</v>
      </c>
    </row>
    <row r="836" spans="1:9" ht="13" x14ac:dyDescent="0.3">
      <c r="A836" s="27" t="s">
        <v>9</v>
      </c>
      <c r="B836" s="27" t="s">
        <v>27</v>
      </c>
      <c r="C836" s="2">
        <v>30000</v>
      </c>
      <c r="D836" s="2">
        <v>32445</v>
      </c>
      <c r="E836" s="2">
        <v>33705</v>
      </c>
      <c r="F836" s="2">
        <v>108.15</v>
      </c>
      <c r="G836" s="2">
        <v>103.88339999999999</v>
      </c>
    </row>
    <row r="837" spans="1:9" ht="13" x14ac:dyDescent="0.3">
      <c r="A837" s="27" t="s">
        <v>114</v>
      </c>
      <c r="B837" s="27" t="s">
        <v>115</v>
      </c>
      <c r="C837" s="2">
        <v>30000</v>
      </c>
      <c r="D837" s="2">
        <v>32445</v>
      </c>
      <c r="E837" s="2">
        <v>33705</v>
      </c>
      <c r="F837" s="2">
        <v>108.15</v>
      </c>
      <c r="G837" s="2">
        <v>103.88339999999999</v>
      </c>
    </row>
    <row r="838" spans="1:9" x14ac:dyDescent="0.25">
      <c r="A838" s="26" t="s">
        <v>116</v>
      </c>
      <c r="B838" s="26" t="s">
        <v>117</v>
      </c>
      <c r="C838" s="1">
        <v>30000</v>
      </c>
    </row>
    <row r="841" spans="1:9" x14ac:dyDescent="0.25">
      <c r="A841" s="12"/>
      <c r="B841" s="12"/>
      <c r="C841" s="58" t="s">
        <v>397</v>
      </c>
      <c r="D841" s="58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59" t="s">
        <v>398</v>
      </c>
      <c r="D843" s="59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 t="s">
        <v>399</v>
      </c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57" t="s">
        <v>400</v>
      </c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 t="s">
        <v>401</v>
      </c>
      <c r="C848" s="12"/>
      <c r="D848" s="12"/>
      <c r="E848" s="12"/>
      <c r="F848" s="60" t="s">
        <v>405</v>
      </c>
      <c r="G848" s="60"/>
      <c r="H848" s="60"/>
      <c r="I848" s="12"/>
    </row>
    <row r="849" spans="1:9" x14ac:dyDescent="0.25">
      <c r="A849" s="12"/>
      <c r="B849" s="12" t="s">
        <v>402</v>
      </c>
      <c r="C849" s="12"/>
      <c r="D849" s="12"/>
      <c r="E849" s="12"/>
      <c r="F849" s="59" t="s">
        <v>404</v>
      </c>
      <c r="G849" s="59"/>
      <c r="H849" s="59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 t="s">
        <v>403</v>
      </c>
      <c r="C851" s="12"/>
      <c r="D851" s="12"/>
      <c r="E851" s="12"/>
      <c r="F851" s="12"/>
      <c r="G851" s="12"/>
      <c r="H851" s="12"/>
      <c r="I851" s="12"/>
    </row>
  </sheetData>
  <mergeCells count="35">
    <mergeCell ref="A133:K133"/>
    <mergeCell ref="A7:B7"/>
    <mergeCell ref="A8:B8"/>
    <mergeCell ref="A9:B9"/>
    <mergeCell ref="A14:K14"/>
    <mergeCell ref="A24:B24"/>
    <mergeCell ref="A38:B39"/>
    <mergeCell ref="C38:C39"/>
    <mergeCell ref="A10:B10"/>
    <mergeCell ref="F38:F39"/>
    <mergeCell ref="A114:B114"/>
    <mergeCell ref="A47:B47"/>
    <mergeCell ref="A37:B37"/>
    <mergeCell ref="A40:B40"/>
    <mergeCell ref="G38:G39"/>
    <mergeCell ref="A131:K131"/>
    <mergeCell ref="A41:K41"/>
    <mergeCell ref="A107:B107"/>
    <mergeCell ref="H38:H39"/>
    <mergeCell ref="A1:B1"/>
    <mergeCell ref="A2:B2"/>
    <mergeCell ref="A3:B3"/>
    <mergeCell ref="A4:B4"/>
    <mergeCell ref="A5:B5"/>
    <mergeCell ref="A30:B30"/>
    <mergeCell ref="C841:D841"/>
    <mergeCell ref="C843:D843"/>
    <mergeCell ref="F848:H848"/>
    <mergeCell ref="F849:H849"/>
    <mergeCell ref="A16:K16"/>
    <mergeCell ref="A19:K19"/>
    <mergeCell ref="A32:B32"/>
    <mergeCell ref="A35:B35"/>
    <mergeCell ref="D38:D39"/>
    <mergeCell ref="E38:E39"/>
  </mergeCells>
  <hyperlinks>
    <hyperlink ref="A846" r:id="rId1"/>
  </hyperlinks>
  <pageMargins left="0.25" right="0.25" top="0.75" bottom="0.75" header="0.3" footer="0.3"/>
  <pageSetup scale="94" fitToHeight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6"/>
  <sheetViews>
    <sheetView showGridLines="0" topLeftCell="A67" workbookViewId="0">
      <selection activeCell="J7" sqref="J7"/>
    </sheetView>
  </sheetViews>
  <sheetFormatPr defaultRowHeight="12.5" x14ac:dyDescent="0.25"/>
  <cols>
    <col min="1" max="1" width="10.26953125" customWidth="1"/>
    <col min="4" max="4" width="12.81640625" customWidth="1"/>
    <col min="10" max="10" width="12.26953125" customWidth="1"/>
    <col min="11" max="11" width="10" customWidth="1"/>
    <col min="12" max="12" width="11" customWidth="1"/>
    <col min="13" max="13" width="11.7265625" bestFit="1" customWidth="1"/>
    <col min="14" max="14" width="13.1796875" customWidth="1"/>
    <col min="15" max="15" width="13.26953125" customWidth="1"/>
    <col min="18" max="18" width="12.26953125" customWidth="1"/>
    <col min="19" max="19" width="12" customWidth="1"/>
  </cols>
  <sheetData>
    <row r="1" spans="1:21" x14ac:dyDescent="0.25">
      <c r="A1" s="65"/>
      <c r="B1" s="65"/>
    </row>
    <row r="2" spans="1:21" x14ac:dyDescent="0.25">
      <c r="A2" s="65"/>
      <c r="B2" s="65"/>
    </row>
    <row r="3" spans="1:21" x14ac:dyDescent="0.25">
      <c r="A3" s="65"/>
      <c r="B3" s="65"/>
    </row>
    <row r="4" spans="1:21" x14ac:dyDescent="0.25">
      <c r="A4" s="65"/>
      <c r="B4" s="65"/>
    </row>
    <row r="5" spans="1:21" x14ac:dyDescent="0.25">
      <c r="A5" s="65"/>
      <c r="B5" s="65"/>
    </row>
    <row r="7" spans="1:21" x14ac:dyDescent="0.25">
      <c r="A7" s="61" t="s">
        <v>145</v>
      </c>
      <c r="B7" s="61"/>
      <c r="C7" s="61"/>
      <c r="D7" s="61"/>
    </row>
    <row r="8" spans="1:21" x14ac:dyDescent="0.25">
      <c r="A8" s="61" t="s">
        <v>146</v>
      </c>
      <c r="B8" s="61"/>
      <c r="C8" s="61"/>
      <c r="D8" s="61"/>
    </row>
    <row r="9" spans="1:21" x14ac:dyDescent="0.25">
      <c r="A9" s="61" t="s">
        <v>147</v>
      </c>
      <c r="B9" s="61"/>
      <c r="C9" s="61"/>
      <c r="D9" s="61"/>
    </row>
    <row r="10" spans="1:21" x14ac:dyDescent="0.25">
      <c r="A10" s="61" t="s">
        <v>334</v>
      </c>
      <c r="B10" s="61"/>
      <c r="C10" s="61"/>
      <c r="D10" s="61"/>
    </row>
    <row r="12" spans="1:21" x14ac:dyDescent="0.25">
      <c r="A12" s="71" t="s">
        <v>396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2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6" spans="1:21" ht="6" customHeight="1" x14ac:dyDescent="0.25">
      <c r="P16" s="51"/>
      <c r="T16" s="51"/>
      <c r="U16" s="51"/>
    </row>
    <row r="17" spans="1:23" ht="12.75" customHeight="1" x14ac:dyDescent="0.25">
      <c r="A17" s="90" t="s">
        <v>335</v>
      </c>
      <c r="B17" s="92" t="s">
        <v>336</v>
      </c>
      <c r="C17" s="93"/>
      <c r="D17" s="94"/>
      <c r="E17" s="92" t="s">
        <v>337</v>
      </c>
      <c r="F17" s="93"/>
      <c r="G17" s="94"/>
      <c r="H17" s="90" t="s">
        <v>338</v>
      </c>
      <c r="I17" s="112" t="s">
        <v>339</v>
      </c>
      <c r="J17" s="114" t="s">
        <v>340</v>
      </c>
      <c r="K17" s="98" t="s">
        <v>341</v>
      </c>
      <c r="L17" s="98" t="s">
        <v>342</v>
      </c>
      <c r="M17" s="98" t="s">
        <v>343</v>
      </c>
      <c r="N17" s="98" t="s">
        <v>344</v>
      </c>
      <c r="O17" s="98" t="s">
        <v>345</v>
      </c>
      <c r="P17" s="56"/>
      <c r="Q17" s="111"/>
      <c r="R17" s="111"/>
      <c r="S17" s="111"/>
      <c r="T17" s="55"/>
      <c r="U17" s="111"/>
      <c r="V17" s="111"/>
      <c r="W17" s="51"/>
    </row>
    <row r="18" spans="1:23" ht="33" customHeight="1" x14ac:dyDescent="0.25">
      <c r="A18" s="91"/>
      <c r="B18" s="95"/>
      <c r="C18" s="96"/>
      <c r="D18" s="97"/>
      <c r="E18" s="95"/>
      <c r="F18" s="96"/>
      <c r="G18" s="97"/>
      <c r="H18" s="91"/>
      <c r="I18" s="113"/>
      <c r="J18" s="115"/>
      <c r="K18" s="98"/>
      <c r="L18" s="98"/>
      <c r="M18" s="98"/>
      <c r="N18" s="98"/>
      <c r="O18" s="98"/>
      <c r="P18" s="56"/>
      <c r="Q18" s="111"/>
      <c r="R18" s="111"/>
      <c r="S18" s="111"/>
      <c r="T18" s="55"/>
      <c r="U18" s="111"/>
      <c r="V18" s="111"/>
      <c r="W18" s="51"/>
    </row>
    <row r="19" spans="1:23" x14ac:dyDescent="0.25">
      <c r="A19" s="47">
        <v>1</v>
      </c>
      <c r="B19" s="100">
        <v>2</v>
      </c>
      <c r="C19" s="101"/>
      <c r="D19" s="102"/>
      <c r="E19" s="100">
        <v>4</v>
      </c>
      <c r="F19" s="101"/>
      <c r="G19" s="102"/>
      <c r="H19" s="47">
        <v>5</v>
      </c>
      <c r="I19" s="49">
        <v>6</v>
      </c>
      <c r="J19" s="47">
        <v>7</v>
      </c>
      <c r="K19" s="49">
        <v>8</v>
      </c>
      <c r="L19" s="50">
        <v>9</v>
      </c>
      <c r="M19" s="49">
        <v>10</v>
      </c>
      <c r="N19" s="47">
        <v>11</v>
      </c>
      <c r="O19" s="49">
        <v>12</v>
      </c>
      <c r="P19" s="53"/>
      <c r="Q19" s="52"/>
      <c r="R19" s="52"/>
      <c r="S19" s="52"/>
      <c r="T19" s="52"/>
      <c r="U19" s="110"/>
      <c r="V19" s="110"/>
    </row>
    <row r="20" spans="1:23" x14ac:dyDescent="0.25">
      <c r="A20" s="109" t="s">
        <v>346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99"/>
      <c r="N20" s="99"/>
      <c r="O20" s="99"/>
      <c r="P20" s="54"/>
      <c r="R20" s="51"/>
      <c r="S20" s="51"/>
      <c r="V20" s="51"/>
    </row>
    <row r="21" spans="1:23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99"/>
      <c r="N21" s="99"/>
      <c r="O21" s="99"/>
      <c r="P21" s="48"/>
    </row>
    <row r="22" spans="1:23" x14ac:dyDescent="0.25">
      <c r="A22" s="82" t="s">
        <v>347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3">
        <f>SUM(M26:M29)</f>
        <v>450000</v>
      </c>
      <c r="N22" s="83">
        <f>SUM(N26:N29)</f>
        <v>150750</v>
      </c>
      <c r="O22" s="83">
        <f>SUM(O26:O29)</f>
        <v>151500</v>
      </c>
    </row>
    <row r="23" spans="1:23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118"/>
      <c r="N23" s="118"/>
      <c r="O23" s="118"/>
    </row>
    <row r="24" spans="1:23" x14ac:dyDescent="0.25">
      <c r="A24" s="116" t="s">
        <v>348</v>
      </c>
      <c r="B24" s="117" t="s">
        <v>349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5"/>
      <c r="N24" s="85"/>
      <c r="O24" s="85"/>
    </row>
    <row r="25" spans="1:23" x14ac:dyDescent="0.25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5"/>
      <c r="N25" s="85"/>
      <c r="O25" s="85"/>
    </row>
    <row r="26" spans="1:23" x14ac:dyDescent="0.25">
      <c r="A26" s="72" t="s">
        <v>350</v>
      </c>
      <c r="B26" s="103" t="s">
        <v>351</v>
      </c>
      <c r="C26" s="104"/>
      <c r="D26" s="104"/>
      <c r="E26" s="105" t="s">
        <v>352</v>
      </c>
      <c r="F26" s="106"/>
      <c r="G26" s="106"/>
      <c r="H26" s="76" t="s">
        <v>353</v>
      </c>
      <c r="I26" s="84" t="s">
        <v>354</v>
      </c>
      <c r="J26" s="84">
        <v>0</v>
      </c>
      <c r="K26" s="85">
        <v>0</v>
      </c>
      <c r="L26" s="85">
        <v>0</v>
      </c>
      <c r="M26" s="89">
        <v>300000</v>
      </c>
      <c r="N26" s="89">
        <v>0</v>
      </c>
      <c r="O26" s="89">
        <v>0</v>
      </c>
    </row>
    <row r="27" spans="1:23" ht="32.25" customHeight="1" x14ac:dyDescent="0.25">
      <c r="A27" s="73"/>
      <c r="B27" s="104"/>
      <c r="C27" s="104"/>
      <c r="D27" s="104"/>
      <c r="E27" s="106"/>
      <c r="F27" s="106"/>
      <c r="G27" s="106"/>
      <c r="H27" s="77"/>
      <c r="I27" s="85"/>
      <c r="J27" s="85"/>
      <c r="K27" s="85"/>
      <c r="L27" s="85"/>
      <c r="M27" s="89"/>
      <c r="N27" s="89"/>
      <c r="O27" s="89"/>
    </row>
    <row r="28" spans="1:23" x14ac:dyDescent="0.25">
      <c r="A28" s="72" t="s">
        <v>350</v>
      </c>
      <c r="B28" s="103" t="s">
        <v>355</v>
      </c>
      <c r="C28" s="104"/>
      <c r="D28" s="104"/>
      <c r="E28" s="107" t="s">
        <v>356</v>
      </c>
      <c r="F28" s="108"/>
      <c r="G28" s="108"/>
      <c r="H28" s="87" t="s">
        <v>353</v>
      </c>
      <c r="I28" s="85">
        <v>0</v>
      </c>
      <c r="J28" s="85">
        <v>200</v>
      </c>
      <c r="K28" s="85">
        <v>150</v>
      </c>
      <c r="L28" s="85">
        <v>50</v>
      </c>
      <c r="M28" s="89">
        <v>150000</v>
      </c>
      <c r="N28" s="89">
        <v>150750</v>
      </c>
      <c r="O28" s="89">
        <v>151500</v>
      </c>
    </row>
    <row r="29" spans="1:23" ht="24" customHeight="1" x14ac:dyDescent="0.25">
      <c r="A29" s="73"/>
      <c r="B29" s="104"/>
      <c r="C29" s="104"/>
      <c r="D29" s="104"/>
      <c r="E29" s="108"/>
      <c r="F29" s="108"/>
      <c r="G29" s="108"/>
      <c r="H29" s="88"/>
      <c r="I29" s="85"/>
      <c r="J29" s="85"/>
      <c r="K29" s="85"/>
      <c r="L29" s="85"/>
      <c r="M29" s="89"/>
      <c r="N29" s="89"/>
      <c r="O29" s="89"/>
    </row>
    <row r="30" spans="1:23" x14ac:dyDescent="0.25">
      <c r="A30" s="119" t="s">
        <v>357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83">
        <f>M32+M34+M36+M38+M40+M42+M44+M46+M48+M50+M52</f>
        <v>1138506.27</v>
      </c>
      <c r="N30" s="83">
        <f>SUM(N32:N53)</f>
        <v>795000</v>
      </c>
      <c r="O30" s="83">
        <f>SUM(O32:O53)</f>
        <v>60000</v>
      </c>
    </row>
    <row r="31" spans="1:23" x14ac:dyDescent="0.25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83"/>
      <c r="N31" s="83"/>
      <c r="O31" s="83"/>
    </row>
    <row r="32" spans="1:23" x14ac:dyDescent="0.25">
      <c r="A32" s="72" t="s">
        <v>358</v>
      </c>
      <c r="B32" s="105" t="s">
        <v>359</v>
      </c>
      <c r="C32" s="106"/>
      <c r="D32" s="106"/>
      <c r="E32" s="121"/>
      <c r="F32" s="121"/>
      <c r="G32" s="121"/>
      <c r="H32" s="88"/>
      <c r="I32" s="73"/>
      <c r="J32" s="73"/>
      <c r="K32" s="73"/>
      <c r="L32" s="122"/>
      <c r="M32" s="70">
        <v>20000</v>
      </c>
      <c r="N32" s="70">
        <v>0</v>
      </c>
      <c r="O32" s="70">
        <v>0</v>
      </c>
    </row>
    <row r="33" spans="1:15" ht="24.75" customHeight="1" x14ac:dyDescent="0.25">
      <c r="A33" s="73"/>
      <c r="B33" s="106"/>
      <c r="C33" s="106"/>
      <c r="D33" s="106"/>
      <c r="E33" s="121"/>
      <c r="F33" s="121"/>
      <c r="G33" s="121"/>
      <c r="H33" s="88"/>
      <c r="I33" s="73"/>
      <c r="J33" s="73"/>
      <c r="K33" s="73"/>
      <c r="L33" s="122"/>
      <c r="M33" s="70"/>
      <c r="N33" s="70"/>
      <c r="O33" s="70"/>
    </row>
    <row r="34" spans="1:15" x14ac:dyDescent="0.25">
      <c r="A34" s="72" t="s">
        <v>360</v>
      </c>
      <c r="B34" s="105" t="s">
        <v>361</v>
      </c>
      <c r="C34" s="106"/>
      <c r="D34" s="106"/>
      <c r="E34" s="80" t="s">
        <v>362</v>
      </c>
      <c r="F34" s="81"/>
      <c r="G34" s="81"/>
      <c r="H34" s="77" t="s">
        <v>353</v>
      </c>
      <c r="I34" s="73">
        <v>3</v>
      </c>
      <c r="J34" s="73">
        <v>3</v>
      </c>
      <c r="K34" s="73">
        <v>1</v>
      </c>
      <c r="L34" s="73">
        <v>0</v>
      </c>
      <c r="M34" s="70">
        <v>250000</v>
      </c>
      <c r="N34" s="70">
        <v>625000</v>
      </c>
      <c r="O34" s="70">
        <v>0</v>
      </c>
    </row>
    <row r="35" spans="1:15" ht="26.25" customHeight="1" x14ac:dyDescent="0.25">
      <c r="A35" s="73"/>
      <c r="B35" s="106"/>
      <c r="C35" s="106"/>
      <c r="D35" s="106"/>
      <c r="E35" s="81"/>
      <c r="F35" s="81"/>
      <c r="G35" s="81"/>
      <c r="H35" s="77"/>
      <c r="I35" s="73"/>
      <c r="J35" s="73"/>
      <c r="K35" s="73"/>
      <c r="L35" s="73"/>
      <c r="M35" s="70"/>
      <c r="N35" s="70"/>
      <c r="O35" s="70"/>
    </row>
    <row r="36" spans="1:15" x14ac:dyDescent="0.25">
      <c r="A36" s="72" t="s">
        <v>360</v>
      </c>
      <c r="B36" s="103" t="s">
        <v>363</v>
      </c>
      <c r="C36" s="104"/>
      <c r="D36" s="104"/>
      <c r="E36" s="73" t="s">
        <v>364</v>
      </c>
      <c r="F36" s="73"/>
      <c r="G36" s="73"/>
      <c r="H36" s="77" t="s">
        <v>353</v>
      </c>
      <c r="I36" s="73">
        <v>350</v>
      </c>
      <c r="J36" s="73">
        <v>350</v>
      </c>
      <c r="K36" s="73">
        <v>350</v>
      </c>
      <c r="L36" s="73">
        <v>350</v>
      </c>
      <c r="M36" s="70">
        <v>30000</v>
      </c>
      <c r="N36" s="70">
        <v>30000</v>
      </c>
      <c r="O36" s="70">
        <v>30000</v>
      </c>
    </row>
    <row r="37" spans="1:15" ht="31.5" customHeight="1" x14ac:dyDescent="0.25">
      <c r="A37" s="73"/>
      <c r="B37" s="104"/>
      <c r="C37" s="104"/>
      <c r="D37" s="104"/>
      <c r="E37" s="73"/>
      <c r="F37" s="73"/>
      <c r="G37" s="73"/>
      <c r="H37" s="77"/>
      <c r="I37" s="73"/>
      <c r="J37" s="73"/>
      <c r="K37" s="73"/>
      <c r="L37" s="73"/>
      <c r="M37" s="70"/>
      <c r="N37" s="70"/>
      <c r="O37" s="70"/>
    </row>
    <row r="38" spans="1:15" x14ac:dyDescent="0.25">
      <c r="A38" s="72" t="s">
        <v>350</v>
      </c>
      <c r="B38" s="105" t="s">
        <v>365</v>
      </c>
      <c r="C38" s="106"/>
      <c r="D38" s="106"/>
      <c r="E38" s="73" t="s">
        <v>366</v>
      </c>
      <c r="F38" s="73"/>
      <c r="G38" s="73"/>
      <c r="H38" s="77" t="s">
        <v>353</v>
      </c>
      <c r="I38" s="73"/>
      <c r="J38" s="73"/>
      <c r="K38" s="73"/>
      <c r="L38" s="73"/>
      <c r="M38" s="70">
        <v>30000</v>
      </c>
      <c r="N38" s="70"/>
      <c r="O38" s="70"/>
    </row>
    <row r="39" spans="1:15" ht="29.25" customHeight="1" x14ac:dyDescent="0.25">
      <c r="A39" s="73"/>
      <c r="B39" s="106"/>
      <c r="C39" s="106"/>
      <c r="D39" s="106"/>
      <c r="E39" s="73"/>
      <c r="F39" s="73"/>
      <c r="G39" s="73"/>
      <c r="H39" s="77"/>
      <c r="I39" s="73"/>
      <c r="J39" s="73"/>
      <c r="K39" s="73"/>
      <c r="L39" s="73"/>
      <c r="M39" s="70"/>
      <c r="N39" s="70"/>
      <c r="O39" s="70"/>
    </row>
    <row r="40" spans="1:15" x14ac:dyDescent="0.25">
      <c r="A40" s="72" t="s">
        <v>350</v>
      </c>
      <c r="B40" s="103" t="s">
        <v>367</v>
      </c>
      <c r="C40" s="104"/>
      <c r="D40" s="104"/>
      <c r="E40" s="73" t="s">
        <v>368</v>
      </c>
      <c r="F40" s="73"/>
      <c r="G40" s="73"/>
      <c r="H40" s="77" t="s">
        <v>353</v>
      </c>
      <c r="I40" s="86">
        <v>0</v>
      </c>
      <c r="J40" s="86">
        <v>1</v>
      </c>
      <c r="K40" s="86">
        <v>0</v>
      </c>
      <c r="L40" s="86">
        <v>0</v>
      </c>
      <c r="M40" s="70">
        <v>20000</v>
      </c>
      <c r="N40" s="70">
        <v>0</v>
      </c>
      <c r="O40" s="70">
        <v>0</v>
      </c>
    </row>
    <row r="41" spans="1:15" ht="25.5" customHeight="1" x14ac:dyDescent="0.25">
      <c r="A41" s="73"/>
      <c r="B41" s="104"/>
      <c r="C41" s="104"/>
      <c r="D41" s="104"/>
      <c r="E41" s="73"/>
      <c r="F41" s="73"/>
      <c r="G41" s="73"/>
      <c r="H41" s="77"/>
      <c r="I41" s="73"/>
      <c r="J41" s="73"/>
      <c r="K41" s="73"/>
      <c r="L41" s="73"/>
      <c r="M41" s="70"/>
      <c r="N41" s="70"/>
      <c r="O41" s="70"/>
    </row>
    <row r="42" spans="1:15" x14ac:dyDescent="0.25">
      <c r="A42" s="72" t="s">
        <v>350</v>
      </c>
      <c r="B42" s="75" t="s">
        <v>369</v>
      </c>
      <c r="C42" s="75"/>
      <c r="D42" s="75"/>
      <c r="E42" s="73" t="s">
        <v>370</v>
      </c>
      <c r="F42" s="73"/>
      <c r="G42" s="73"/>
      <c r="H42" s="77" t="s">
        <v>353</v>
      </c>
      <c r="I42" s="73">
        <v>0</v>
      </c>
      <c r="J42" s="73">
        <v>2</v>
      </c>
      <c r="K42" s="73">
        <v>0</v>
      </c>
      <c r="L42" s="73">
        <v>0</v>
      </c>
      <c r="M42" s="70">
        <v>20000</v>
      </c>
      <c r="N42" s="70">
        <v>0</v>
      </c>
      <c r="O42" s="70">
        <v>0</v>
      </c>
    </row>
    <row r="43" spans="1:15" ht="26.25" customHeight="1" x14ac:dyDescent="0.25">
      <c r="A43" s="73"/>
      <c r="B43" s="75"/>
      <c r="C43" s="75"/>
      <c r="D43" s="75"/>
      <c r="E43" s="73"/>
      <c r="F43" s="73"/>
      <c r="G43" s="73"/>
      <c r="H43" s="77"/>
      <c r="I43" s="73"/>
      <c r="J43" s="73"/>
      <c r="K43" s="73"/>
      <c r="L43" s="73"/>
      <c r="M43" s="70"/>
      <c r="N43" s="70"/>
      <c r="O43" s="70"/>
    </row>
    <row r="44" spans="1:15" x14ac:dyDescent="0.25">
      <c r="A44" s="73" t="s">
        <v>350</v>
      </c>
      <c r="B44" s="75" t="s">
        <v>371</v>
      </c>
      <c r="C44" s="75"/>
      <c r="D44" s="75"/>
      <c r="E44" s="73" t="s">
        <v>372</v>
      </c>
      <c r="F44" s="73"/>
      <c r="G44" s="73"/>
      <c r="H44" s="77" t="s">
        <v>353</v>
      </c>
      <c r="I44" s="86">
        <v>0</v>
      </c>
      <c r="J44" s="86">
        <v>1</v>
      </c>
      <c r="K44" s="86">
        <v>0</v>
      </c>
      <c r="L44" s="86">
        <v>0</v>
      </c>
      <c r="M44" s="70">
        <v>538506.27</v>
      </c>
      <c r="N44" s="70">
        <v>0</v>
      </c>
      <c r="O44" s="70">
        <v>0</v>
      </c>
    </row>
    <row r="45" spans="1:15" ht="24.75" customHeight="1" x14ac:dyDescent="0.25">
      <c r="A45" s="73"/>
      <c r="B45" s="75"/>
      <c r="C45" s="75"/>
      <c r="D45" s="75"/>
      <c r="E45" s="73"/>
      <c r="F45" s="73"/>
      <c r="G45" s="73"/>
      <c r="H45" s="77"/>
      <c r="I45" s="73"/>
      <c r="J45" s="73"/>
      <c r="K45" s="73"/>
      <c r="L45" s="73"/>
      <c r="M45" s="70"/>
      <c r="N45" s="70"/>
      <c r="O45" s="70"/>
    </row>
    <row r="46" spans="1:15" x14ac:dyDescent="0.25">
      <c r="A46" s="72" t="s">
        <v>350</v>
      </c>
      <c r="B46" s="74" t="s">
        <v>373</v>
      </c>
      <c r="C46" s="75"/>
      <c r="D46" s="75"/>
      <c r="E46" s="74" t="s">
        <v>374</v>
      </c>
      <c r="F46" s="75"/>
      <c r="G46" s="75"/>
      <c r="H46" s="76" t="s">
        <v>353</v>
      </c>
      <c r="I46" s="86">
        <v>0.6</v>
      </c>
      <c r="J46" s="86">
        <v>0.4</v>
      </c>
      <c r="K46" s="86">
        <v>0</v>
      </c>
      <c r="L46" s="86">
        <v>0</v>
      </c>
      <c r="M46" s="70">
        <v>100000</v>
      </c>
      <c r="N46" s="70">
        <v>0</v>
      </c>
      <c r="O46" s="70">
        <v>0</v>
      </c>
    </row>
    <row r="47" spans="1:15" ht="25.5" customHeight="1" x14ac:dyDescent="0.25">
      <c r="A47" s="73"/>
      <c r="B47" s="75"/>
      <c r="C47" s="75"/>
      <c r="D47" s="75"/>
      <c r="E47" s="75"/>
      <c r="F47" s="75"/>
      <c r="G47" s="75"/>
      <c r="H47" s="77"/>
      <c r="I47" s="73"/>
      <c r="J47" s="73"/>
      <c r="K47" s="86"/>
      <c r="L47" s="73"/>
      <c r="M47" s="70"/>
      <c r="N47" s="70"/>
      <c r="O47" s="70"/>
    </row>
    <row r="48" spans="1:15" x14ac:dyDescent="0.25">
      <c r="A48" s="72" t="s">
        <v>350</v>
      </c>
      <c r="B48" s="80" t="s">
        <v>375</v>
      </c>
      <c r="C48" s="81"/>
      <c r="D48" s="81"/>
      <c r="E48" s="84" t="s">
        <v>376</v>
      </c>
      <c r="F48" s="85"/>
      <c r="G48" s="85"/>
      <c r="H48" s="76" t="s">
        <v>353</v>
      </c>
      <c r="I48" s="86">
        <v>0</v>
      </c>
      <c r="J48" s="86">
        <v>1</v>
      </c>
      <c r="K48" s="86">
        <v>0</v>
      </c>
      <c r="L48" s="86">
        <v>0</v>
      </c>
      <c r="M48" s="70">
        <v>20000</v>
      </c>
      <c r="N48" s="70"/>
      <c r="O48" s="70"/>
    </row>
    <row r="49" spans="1:15" ht="25.5" customHeight="1" x14ac:dyDescent="0.25">
      <c r="A49" s="73"/>
      <c r="B49" s="81"/>
      <c r="C49" s="81"/>
      <c r="D49" s="81"/>
      <c r="E49" s="85"/>
      <c r="F49" s="85"/>
      <c r="G49" s="85"/>
      <c r="H49" s="77"/>
      <c r="I49" s="73"/>
      <c r="J49" s="73"/>
      <c r="K49" s="73"/>
      <c r="L49" s="73"/>
      <c r="M49" s="70"/>
      <c r="N49" s="70"/>
      <c r="O49" s="70"/>
    </row>
    <row r="50" spans="1:15" x14ac:dyDescent="0.25">
      <c r="A50" s="72" t="s">
        <v>377</v>
      </c>
      <c r="B50" s="74" t="s">
        <v>378</v>
      </c>
      <c r="C50" s="75"/>
      <c r="D50" s="75"/>
      <c r="E50" s="84" t="s">
        <v>379</v>
      </c>
      <c r="F50" s="85"/>
      <c r="G50" s="85"/>
      <c r="H50" s="76" t="s">
        <v>353</v>
      </c>
      <c r="I50" s="73">
        <v>2</v>
      </c>
      <c r="J50" s="73">
        <v>2</v>
      </c>
      <c r="K50" s="73">
        <v>3</v>
      </c>
      <c r="L50" s="73">
        <v>0</v>
      </c>
      <c r="M50" s="70">
        <v>95000</v>
      </c>
      <c r="N50" s="70">
        <v>125000</v>
      </c>
      <c r="O50" s="70">
        <v>0</v>
      </c>
    </row>
    <row r="51" spans="1:15" x14ac:dyDescent="0.25">
      <c r="A51" s="73"/>
      <c r="B51" s="75"/>
      <c r="C51" s="75"/>
      <c r="D51" s="75"/>
      <c r="E51" s="85"/>
      <c r="F51" s="85"/>
      <c r="G51" s="85"/>
      <c r="H51" s="77"/>
      <c r="I51" s="73"/>
      <c r="J51" s="73"/>
      <c r="K51" s="73"/>
      <c r="L51" s="73"/>
      <c r="M51" s="70"/>
      <c r="N51" s="70"/>
      <c r="O51" s="70"/>
    </row>
    <row r="52" spans="1:15" x14ac:dyDescent="0.25">
      <c r="A52" s="72" t="s">
        <v>380</v>
      </c>
      <c r="B52" s="74" t="s">
        <v>381</v>
      </c>
      <c r="C52" s="75"/>
      <c r="D52" s="75"/>
      <c r="E52" s="74" t="s">
        <v>382</v>
      </c>
      <c r="F52" s="75"/>
      <c r="G52" s="75"/>
      <c r="H52" s="76" t="s">
        <v>353</v>
      </c>
      <c r="I52" s="73">
        <v>2</v>
      </c>
      <c r="J52" s="73">
        <v>2</v>
      </c>
      <c r="K52" s="73">
        <v>4</v>
      </c>
      <c r="L52" s="73">
        <v>4</v>
      </c>
      <c r="M52" s="70">
        <v>15000</v>
      </c>
      <c r="N52" s="70">
        <v>15000</v>
      </c>
      <c r="O52" s="70">
        <v>30000</v>
      </c>
    </row>
    <row r="53" spans="1:15" ht="27" customHeight="1" x14ac:dyDescent="0.25">
      <c r="A53" s="73"/>
      <c r="B53" s="75"/>
      <c r="C53" s="75"/>
      <c r="D53" s="75"/>
      <c r="E53" s="75"/>
      <c r="F53" s="75"/>
      <c r="G53" s="75"/>
      <c r="H53" s="77"/>
      <c r="I53" s="73"/>
      <c r="J53" s="73"/>
      <c r="K53" s="73"/>
      <c r="L53" s="73"/>
      <c r="M53" s="70"/>
      <c r="N53" s="70"/>
      <c r="O53" s="70"/>
    </row>
    <row r="54" spans="1:15" x14ac:dyDescent="0.25">
      <c r="A54" s="82" t="s">
        <v>383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79">
        <v>2004350</v>
      </c>
      <c r="N54" s="79">
        <v>0</v>
      </c>
      <c r="O54" s="79">
        <v>0</v>
      </c>
    </row>
    <row r="55" spans="1:15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79"/>
      <c r="N55" s="79"/>
      <c r="O55" s="79"/>
    </row>
    <row r="56" spans="1:15" x14ac:dyDescent="0.25">
      <c r="A56" s="72" t="s">
        <v>358</v>
      </c>
      <c r="B56" s="74" t="s">
        <v>386</v>
      </c>
      <c r="C56" s="75"/>
      <c r="D56" s="75"/>
      <c r="E56" s="80" t="s">
        <v>384</v>
      </c>
      <c r="F56" s="81"/>
      <c r="G56" s="81"/>
      <c r="H56" s="76" t="s">
        <v>353</v>
      </c>
      <c r="I56" s="72" t="s">
        <v>385</v>
      </c>
      <c r="J56" s="72" t="s">
        <v>387</v>
      </c>
      <c r="K56" s="73">
        <v>0</v>
      </c>
      <c r="L56" s="73">
        <v>0</v>
      </c>
      <c r="M56" s="70">
        <v>2004350</v>
      </c>
      <c r="N56" s="70">
        <v>0</v>
      </c>
      <c r="O56" s="70">
        <v>0</v>
      </c>
    </row>
    <row r="57" spans="1:15" ht="27.75" customHeight="1" x14ac:dyDescent="0.25">
      <c r="A57" s="73"/>
      <c r="B57" s="75"/>
      <c r="C57" s="75"/>
      <c r="D57" s="75"/>
      <c r="E57" s="81"/>
      <c r="F57" s="81"/>
      <c r="G57" s="81"/>
      <c r="H57" s="77"/>
      <c r="I57" s="73"/>
      <c r="J57" s="73"/>
      <c r="K57" s="73"/>
      <c r="L57" s="73"/>
      <c r="M57" s="70"/>
      <c r="N57" s="70"/>
      <c r="O57" s="70"/>
    </row>
    <row r="58" spans="1:15" x14ac:dyDescent="0.25">
      <c r="A58" s="78" t="s">
        <v>388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>
        <v>1154096.77</v>
      </c>
      <c r="N58" s="79">
        <v>500000</v>
      </c>
      <c r="O58" s="79">
        <v>650000</v>
      </c>
    </row>
    <row r="59" spans="1:15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  <c r="N59" s="79"/>
      <c r="O59" s="79"/>
    </row>
    <row r="60" spans="1:15" x14ac:dyDescent="0.25">
      <c r="A60" s="72" t="s">
        <v>389</v>
      </c>
      <c r="B60" s="74" t="s">
        <v>390</v>
      </c>
      <c r="C60" s="75"/>
      <c r="D60" s="75"/>
      <c r="E60" s="72" t="s">
        <v>391</v>
      </c>
      <c r="F60" s="73"/>
      <c r="G60" s="73"/>
      <c r="H60" s="76" t="s">
        <v>353</v>
      </c>
      <c r="I60" s="73">
        <v>6</v>
      </c>
      <c r="J60" s="73">
        <v>1</v>
      </c>
      <c r="K60" s="73">
        <v>0</v>
      </c>
      <c r="L60" s="73">
        <v>0</v>
      </c>
      <c r="M60" s="70">
        <v>350000</v>
      </c>
      <c r="N60" s="70">
        <v>0</v>
      </c>
      <c r="O60" s="70">
        <v>0</v>
      </c>
    </row>
    <row r="61" spans="1:15" x14ac:dyDescent="0.25">
      <c r="A61" s="73"/>
      <c r="B61" s="75"/>
      <c r="C61" s="75"/>
      <c r="D61" s="75"/>
      <c r="E61" s="73"/>
      <c r="F61" s="73"/>
      <c r="G61" s="73"/>
      <c r="H61" s="77"/>
      <c r="I61" s="73"/>
      <c r="J61" s="73"/>
      <c r="K61" s="73"/>
      <c r="L61" s="73"/>
      <c r="M61" s="70"/>
      <c r="N61" s="70"/>
      <c r="O61" s="70"/>
    </row>
    <row r="62" spans="1:15" x14ac:dyDescent="0.25">
      <c r="A62" s="72" t="s">
        <v>389</v>
      </c>
      <c r="B62" s="74" t="s">
        <v>392</v>
      </c>
      <c r="C62" s="75"/>
      <c r="D62" s="75"/>
      <c r="E62" s="74" t="s">
        <v>393</v>
      </c>
      <c r="F62" s="75"/>
      <c r="G62" s="75"/>
      <c r="H62" s="76" t="s">
        <v>353</v>
      </c>
      <c r="I62" s="73">
        <v>2</v>
      </c>
      <c r="J62" s="73">
        <v>2</v>
      </c>
      <c r="K62" s="73">
        <v>0</v>
      </c>
      <c r="L62" s="73">
        <v>2</v>
      </c>
      <c r="M62" s="70">
        <v>150000</v>
      </c>
      <c r="N62" s="70">
        <v>0</v>
      </c>
      <c r="O62" s="70">
        <v>150000</v>
      </c>
    </row>
    <row r="63" spans="1:15" x14ac:dyDescent="0.25">
      <c r="A63" s="73"/>
      <c r="B63" s="75"/>
      <c r="C63" s="75"/>
      <c r="D63" s="75"/>
      <c r="E63" s="75"/>
      <c r="F63" s="75"/>
      <c r="G63" s="75"/>
      <c r="H63" s="77"/>
      <c r="I63" s="73"/>
      <c r="J63" s="73"/>
      <c r="K63" s="73"/>
      <c r="L63" s="73"/>
      <c r="M63" s="70"/>
      <c r="N63" s="70"/>
      <c r="O63" s="70"/>
    </row>
    <row r="64" spans="1:15" x14ac:dyDescent="0.25">
      <c r="A64" s="72" t="s">
        <v>350</v>
      </c>
      <c r="B64" s="74" t="s">
        <v>394</v>
      </c>
      <c r="C64" s="75"/>
      <c r="D64" s="75"/>
      <c r="E64" s="74" t="s">
        <v>395</v>
      </c>
      <c r="F64" s="75"/>
      <c r="G64" s="75"/>
      <c r="H64" s="76" t="s">
        <v>353</v>
      </c>
      <c r="I64" s="73">
        <v>3</v>
      </c>
      <c r="J64" s="73">
        <v>1</v>
      </c>
      <c r="K64" s="73">
        <v>1</v>
      </c>
      <c r="L64" s="73">
        <v>1</v>
      </c>
      <c r="M64" s="70">
        <v>654096.77</v>
      </c>
      <c r="N64" s="70">
        <v>500000</v>
      </c>
      <c r="O64" s="70">
        <v>500000</v>
      </c>
    </row>
    <row r="65" spans="1:15" ht="30.75" customHeight="1" x14ac:dyDescent="0.25">
      <c r="A65" s="73"/>
      <c r="B65" s="75"/>
      <c r="C65" s="75"/>
      <c r="D65" s="75"/>
      <c r="E65" s="75"/>
      <c r="F65" s="75"/>
      <c r="G65" s="75"/>
      <c r="H65" s="77"/>
      <c r="I65" s="73"/>
      <c r="J65" s="73"/>
      <c r="K65" s="73"/>
      <c r="L65" s="73"/>
      <c r="M65" s="70"/>
      <c r="N65" s="70"/>
      <c r="O65" s="70"/>
    </row>
    <row r="66" spans="1:15" x14ac:dyDescent="0.25">
      <c r="H66" s="23"/>
      <c r="M66" s="1"/>
      <c r="N66" s="1"/>
      <c r="O66" s="1"/>
    </row>
    <row r="67" spans="1:15" x14ac:dyDescent="0.25">
      <c r="H67" s="23"/>
      <c r="M67" s="1"/>
      <c r="N67" s="1"/>
      <c r="O67" s="1"/>
    </row>
    <row r="68" spans="1:15" x14ac:dyDescent="0.25">
      <c r="H68" s="23"/>
      <c r="M68" s="1"/>
      <c r="N68" s="1"/>
      <c r="O68" s="1"/>
    </row>
    <row r="69" spans="1:15" x14ac:dyDescent="0.25">
      <c r="H69" s="23"/>
      <c r="M69" s="1"/>
      <c r="N69" s="1"/>
      <c r="O69" s="1"/>
    </row>
    <row r="70" spans="1:15" x14ac:dyDescent="0.25">
      <c r="H70" s="23"/>
      <c r="M70" s="1"/>
      <c r="N70" s="1"/>
      <c r="O70" s="1"/>
    </row>
    <row r="71" spans="1:15" x14ac:dyDescent="0.25">
      <c r="H71" s="23"/>
      <c r="M71" s="1"/>
      <c r="N71" s="1"/>
      <c r="O71" s="1"/>
    </row>
    <row r="72" spans="1:15" x14ac:dyDescent="0.25">
      <c r="H72" s="23"/>
      <c r="M72" s="1"/>
      <c r="N72" s="1"/>
      <c r="O72" s="1"/>
    </row>
    <row r="73" spans="1:15" x14ac:dyDescent="0.25">
      <c r="H73" s="23"/>
      <c r="M73" s="1"/>
      <c r="N73" s="1"/>
      <c r="O73" s="1"/>
    </row>
    <row r="74" spans="1:15" x14ac:dyDescent="0.25">
      <c r="H74" s="23"/>
      <c r="M74" s="1"/>
      <c r="N74" s="1"/>
      <c r="O74" s="1"/>
    </row>
    <row r="75" spans="1:15" x14ac:dyDescent="0.25">
      <c r="H75" s="23"/>
      <c r="M75" s="1"/>
      <c r="N75" s="1"/>
      <c r="O75" s="1"/>
    </row>
    <row r="76" spans="1:15" x14ac:dyDescent="0.25">
      <c r="H76" s="23"/>
      <c r="M76" s="1"/>
      <c r="N76" s="1"/>
      <c r="O76" s="1"/>
    </row>
    <row r="77" spans="1:15" x14ac:dyDescent="0.25">
      <c r="H77" s="23"/>
      <c r="M77" s="1"/>
      <c r="N77" s="1"/>
      <c r="O77" s="1"/>
    </row>
    <row r="78" spans="1:15" x14ac:dyDescent="0.25">
      <c r="H78" s="23"/>
      <c r="M78" s="1"/>
      <c r="N78" s="1"/>
      <c r="O78" s="1"/>
    </row>
    <row r="79" spans="1:15" x14ac:dyDescent="0.25">
      <c r="H79" s="23"/>
      <c r="M79" s="1"/>
      <c r="N79" s="1"/>
      <c r="O79" s="1"/>
    </row>
    <row r="80" spans="1:15" x14ac:dyDescent="0.25">
      <c r="H80" s="23"/>
      <c r="M80" s="1"/>
      <c r="N80" s="1"/>
      <c r="O80" s="1"/>
    </row>
    <row r="81" spans="8:15" x14ac:dyDescent="0.25">
      <c r="H81" s="23"/>
      <c r="M81" s="1"/>
      <c r="N81" s="1"/>
      <c r="O81" s="1"/>
    </row>
    <row r="82" spans="8:15" x14ac:dyDescent="0.25">
      <c r="H82" s="23"/>
      <c r="M82" s="1"/>
      <c r="N82" s="1"/>
      <c r="O82" s="1"/>
    </row>
    <row r="83" spans="8:15" x14ac:dyDescent="0.25">
      <c r="H83" s="23"/>
      <c r="M83" s="1"/>
      <c r="N83" s="1"/>
      <c r="O83" s="1"/>
    </row>
    <row r="84" spans="8:15" x14ac:dyDescent="0.25">
      <c r="H84" s="23"/>
      <c r="M84" s="1"/>
      <c r="N84" s="1"/>
      <c r="O84" s="1"/>
    </row>
    <row r="85" spans="8:15" x14ac:dyDescent="0.25">
      <c r="H85" s="23"/>
      <c r="M85" s="1"/>
      <c r="N85" s="1"/>
      <c r="O85" s="1"/>
    </row>
    <row r="86" spans="8:15" x14ac:dyDescent="0.25">
      <c r="H86" s="23"/>
      <c r="M86" s="1"/>
      <c r="N86" s="1"/>
      <c r="O86" s="1"/>
    </row>
    <row r="87" spans="8:15" x14ac:dyDescent="0.25">
      <c r="H87" s="23"/>
      <c r="M87" s="1"/>
      <c r="N87" s="1"/>
      <c r="O87" s="1"/>
    </row>
    <row r="88" spans="8:15" x14ac:dyDescent="0.25">
      <c r="H88" s="23"/>
      <c r="M88" s="1"/>
      <c r="N88" s="1"/>
      <c r="O88" s="1"/>
    </row>
    <row r="89" spans="8:15" x14ac:dyDescent="0.25">
      <c r="H89" s="23"/>
      <c r="M89" s="1"/>
      <c r="N89" s="1"/>
      <c r="O89" s="1"/>
    </row>
    <row r="90" spans="8:15" x14ac:dyDescent="0.25">
      <c r="H90" s="23"/>
      <c r="M90" s="1"/>
      <c r="N90" s="1"/>
      <c r="O90" s="1"/>
    </row>
    <row r="91" spans="8:15" x14ac:dyDescent="0.25">
      <c r="H91" s="23"/>
      <c r="M91" s="1"/>
      <c r="N91" s="1"/>
      <c r="O91" s="1"/>
    </row>
    <row r="92" spans="8:15" x14ac:dyDescent="0.25">
      <c r="H92" s="23"/>
      <c r="M92" s="1"/>
      <c r="N92" s="1"/>
      <c r="O92" s="1"/>
    </row>
    <row r="93" spans="8:15" x14ac:dyDescent="0.25">
      <c r="H93" s="23"/>
      <c r="M93" s="1"/>
      <c r="N93" s="1"/>
      <c r="O93" s="1"/>
    </row>
    <row r="94" spans="8:15" x14ac:dyDescent="0.25">
      <c r="H94" s="23"/>
      <c r="M94" s="1"/>
      <c r="N94" s="1"/>
      <c r="O94" s="1"/>
    </row>
    <row r="95" spans="8:15" x14ac:dyDescent="0.25">
      <c r="H95" s="23"/>
      <c r="M95" s="1"/>
      <c r="N95" s="1"/>
      <c r="O95" s="1"/>
    </row>
    <row r="96" spans="8:15" x14ac:dyDescent="0.25">
      <c r="H96" s="23"/>
      <c r="M96" s="1"/>
      <c r="N96" s="1"/>
      <c r="O96" s="1"/>
    </row>
    <row r="97" spans="8:15" x14ac:dyDescent="0.25">
      <c r="H97" s="23"/>
      <c r="M97" s="1"/>
      <c r="N97" s="1"/>
      <c r="O97" s="1"/>
    </row>
    <row r="98" spans="8:15" x14ac:dyDescent="0.25">
      <c r="H98" s="23"/>
      <c r="M98" s="1"/>
      <c r="N98" s="1"/>
      <c r="O98" s="1"/>
    </row>
    <row r="99" spans="8:15" x14ac:dyDescent="0.25">
      <c r="H99" s="23"/>
      <c r="M99" s="1"/>
      <c r="N99" s="1"/>
      <c r="O99" s="1"/>
    </row>
    <row r="100" spans="8:15" x14ac:dyDescent="0.25">
      <c r="H100" s="23"/>
      <c r="M100" s="1"/>
      <c r="N100" s="1"/>
      <c r="O100" s="1"/>
    </row>
    <row r="101" spans="8:15" x14ac:dyDescent="0.25">
      <c r="H101" s="23"/>
      <c r="M101" s="1"/>
      <c r="N101" s="1"/>
      <c r="O101" s="1"/>
    </row>
    <row r="102" spans="8:15" x14ac:dyDescent="0.25">
      <c r="H102" s="23"/>
      <c r="M102" s="1"/>
      <c r="N102" s="1"/>
      <c r="O102" s="1"/>
    </row>
    <row r="103" spans="8:15" x14ac:dyDescent="0.25">
      <c r="H103" s="23"/>
      <c r="M103" s="1"/>
      <c r="N103" s="1"/>
      <c r="O103" s="1"/>
    </row>
    <row r="104" spans="8:15" x14ac:dyDescent="0.25">
      <c r="H104" s="23"/>
      <c r="M104" s="1"/>
      <c r="N104" s="1"/>
      <c r="O104" s="1"/>
    </row>
    <row r="105" spans="8:15" x14ac:dyDescent="0.25">
      <c r="H105" s="23"/>
      <c r="M105" s="1"/>
      <c r="N105" s="1"/>
      <c r="O105" s="1"/>
    </row>
    <row r="106" spans="8:15" x14ac:dyDescent="0.25">
      <c r="H106" s="23"/>
      <c r="M106" s="1"/>
      <c r="N106" s="1"/>
      <c r="O106" s="1"/>
    </row>
    <row r="107" spans="8:15" x14ac:dyDescent="0.25">
      <c r="H107" s="23"/>
      <c r="M107" s="1"/>
      <c r="N107" s="1"/>
      <c r="O107" s="1"/>
    </row>
    <row r="108" spans="8:15" x14ac:dyDescent="0.25">
      <c r="H108" s="23"/>
      <c r="M108" s="1"/>
      <c r="N108" s="1"/>
      <c r="O108" s="1"/>
    </row>
    <row r="109" spans="8:15" x14ac:dyDescent="0.25">
      <c r="H109" s="23"/>
      <c r="M109" s="1"/>
      <c r="N109" s="1"/>
      <c r="O109" s="1"/>
    </row>
    <row r="110" spans="8:15" x14ac:dyDescent="0.25">
      <c r="H110" s="23"/>
      <c r="M110" s="1"/>
      <c r="N110" s="1"/>
      <c r="O110" s="1"/>
    </row>
    <row r="111" spans="8:15" x14ac:dyDescent="0.25">
      <c r="H111" s="23"/>
      <c r="M111" s="1"/>
      <c r="N111" s="1"/>
      <c r="O111" s="1"/>
    </row>
    <row r="112" spans="8:15" x14ac:dyDescent="0.25">
      <c r="H112" s="23"/>
      <c r="M112" s="1"/>
      <c r="N112" s="1"/>
      <c r="O112" s="1"/>
    </row>
    <row r="113" spans="8:15" x14ac:dyDescent="0.25">
      <c r="H113" s="23"/>
      <c r="M113" s="1"/>
      <c r="N113" s="1"/>
      <c r="O113" s="1"/>
    </row>
    <row r="114" spans="8:15" x14ac:dyDescent="0.25">
      <c r="H114" s="23"/>
      <c r="M114" s="1"/>
      <c r="N114" s="1"/>
      <c r="O114" s="1"/>
    </row>
    <row r="115" spans="8:15" x14ac:dyDescent="0.25">
      <c r="H115" s="23"/>
      <c r="M115" s="1"/>
      <c r="N115" s="1"/>
      <c r="O115" s="1"/>
    </row>
    <row r="116" spans="8:15" x14ac:dyDescent="0.25">
      <c r="H116" s="23"/>
      <c r="M116" s="1"/>
      <c r="N116" s="1"/>
      <c r="O116" s="1"/>
    </row>
    <row r="117" spans="8:15" x14ac:dyDescent="0.25">
      <c r="H117" s="23"/>
      <c r="M117" s="1"/>
      <c r="N117" s="1"/>
      <c r="O117" s="1"/>
    </row>
    <row r="118" spans="8:15" x14ac:dyDescent="0.25">
      <c r="H118" s="23"/>
      <c r="M118" s="1"/>
      <c r="N118" s="1"/>
      <c r="O118" s="1"/>
    </row>
    <row r="119" spans="8:15" x14ac:dyDescent="0.25">
      <c r="H119" s="23"/>
      <c r="M119" s="1"/>
      <c r="N119" s="1"/>
      <c r="O119" s="1"/>
    </row>
    <row r="120" spans="8:15" x14ac:dyDescent="0.25">
      <c r="H120" s="23"/>
      <c r="M120" s="1"/>
      <c r="N120" s="1"/>
      <c r="O120" s="1"/>
    </row>
    <row r="121" spans="8:15" x14ac:dyDescent="0.25">
      <c r="H121" s="23"/>
      <c r="M121" s="1"/>
      <c r="N121" s="1"/>
      <c r="O121" s="1"/>
    </row>
    <row r="122" spans="8:15" x14ac:dyDescent="0.25">
      <c r="H122" s="23"/>
      <c r="M122" s="1"/>
      <c r="N122" s="1"/>
      <c r="O122" s="1"/>
    </row>
    <row r="123" spans="8:15" x14ac:dyDescent="0.25">
      <c r="H123" s="23"/>
      <c r="M123" s="1"/>
      <c r="N123" s="1"/>
      <c r="O123" s="1"/>
    </row>
    <row r="124" spans="8:15" x14ac:dyDescent="0.25">
      <c r="H124" s="23"/>
      <c r="M124" s="1"/>
      <c r="N124" s="1"/>
      <c r="O124" s="1"/>
    </row>
    <row r="125" spans="8:15" x14ac:dyDescent="0.25">
      <c r="H125" s="23"/>
      <c r="M125" s="1"/>
      <c r="N125" s="1"/>
      <c r="O125" s="1"/>
    </row>
    <row r="126" spans="8:15" x14ac:dyDescent="0.25">
      <c r="H126" s="23"/>
      <c r="M126" s="1"/>
      <c r="N126" s="1"/>
      <c r="O126" s="1"/>
    </row>
    <row r="127" spans="8:15" x14ac:dyDescent="0.25">
      <c r="H127" s="23"/>
      <c r="M127" s="1"/>
      <c r="N127" s="1"/>
      <c r="O127" s="1"/>
    </row>
    <row r="128" spans="8:15" x14ac:dyDescent="0.25">
      <c r="H128" s="23"/>
      <c r="M128" s="1"/>
      <c r="N128" s="1"/>
      <c r="O128" s="1"/>
    </row>
    <row r="129" spans="8:15" x14ac:dyDescent="0.25">
      <c r="H129" s="23"/>
      <c r="M129" s="1"/>
      <c r="N129" s="1"/>
      <c r="O129" s="1"/>
    </row>
    <row r="130" spans="8:15" x14ac:dyDescent="0.25">
      <c r="H130" s="23"/>
      <c r="M130" s="1"/>
      <c r="N130" s="1"/>
      <c r="O130" s="1"/>
    </row>
    <row r="131" spans="8:15" x14ac:dyDescent="0.25">
      <c r="H131" s="23"/>
      <c r="M131" s="1"/>
      <c r="N131" s="1"/>
      <c r="O131" s="1"/>
    </row>
    <row r="132" spans="8:15" x14ac:dyDescent="0.25">
      <c r="H132" s="23"/>
      <c r="M132" s="1"/>
      <c r="N132" s="1"/>
      <c r="O132" s="1"/>
    </row>
    <row r="133" spans="8:15" x14ac:dyDescent="0.25">
      <c r="H133" s="23"/>
      <c r="M133" s="1"/>
      <c r="N133" s="1"/>
      <c r="O133" s="1"/>
    </row>
    <row r="134" spans="8:15" x14ac:dyDescent="0.25">
      <c r="H134" s="23"/>
      <c r="M134" s="1"/>
      <c r="N134" s="1"/>
      <c r="O134" s="1"/>
    </row>
    <row r="135" spans="8:15" x14ac:dyDescent="0.25">
      <c r="H135" s="23"/>
      <c r="M135" s="1"/>
      <c r="N135" s="1"/>
      <c r="O135" s="1"/>
    </row>
    <row r="136" spans="8:15" x14ac:dyDescent="0.25">
      <c r="H136" s="23"/>
      <c r="M136" s="1"/>
      <c r="N136" s="1"/>
      <c r="O136" s="1"/>
    </row>
    <row r="137" spans="8:15" x14ac:dyDescent="0.25">
      <c r="H137" s="23"/>
      <c r="M137" s="1"/>
      <c r="N137" s="1"/>
      <c r="O137" s="1"/>
    </row>
    <row r="138" spans="8:15" x14ac:dyDescent="0.25">
      <c r="H138" s="23"/>
      <c r="M138" s="1"/>
      <c r="N138" s="1"/>
      <c r="O138" s="1"/>
    </row>
    <row r="139" spans="8:15" x14ac:dyDescent="0.25">
      <c r="H139" s="23"/>
      <c r="M139" s="1"/>
      <c r="N139" s="1"/>
      <c r="O139" s="1"/>
    </row>
    <row r="140" spans="8:15" x14ac:dyDescent="0.25">
      <c r="H140" s="23"/>
      <c r="M140" s="1"/>
      <c r="N140" s="1"/>
      <c r="O140" s="1"/>
    </row>
    <row r="141" spans="8:15" x14ac:dyDescent="0.25">
      <c r="H141" s="23"/>
      <c r="M141" s="1"/>
      <c r="N141" s="1"/>
      <c r="O141" s="1"/>
    </row>
    <row r="142" spans="8:15" x14ac:dyDescent="0.25">
      <c r="H142" s="23"/>
      <c r="M142" s="1"/>
      <c r="N142" s="1"/>
      <c r="O142" s="1"/>
    </row>
    <row r="143" spans="8:15" x14ac:dyDescent="0.25">
      <c r="H143" s="23"/>
      <c r="M143" s="1"/>
      <c r="N143" s="1"/>
      <c r="O143" s="1"/>
    </row>
    <row r="144" spans="8:15" x14ac:dyDescent="0.25">
      <c r="H144" s="23"/>
      <c r="M144" s="1"/>
      <c r="N144" s="1"/>
      <c r="O144" s="1"/>
    </row>
    <row r="145" spans="8:15" x14ac:dyDescent="0.25">
      <c r="H145" s="23"/>
      <c r="M145" s="1"/>
      <c r="N145" s="1"/>
      <c r="O145" s="1"/>
    </row>
    <row r="146" spans="8:15" x14ac:dyDescent="0.25">
      <c r="H146" s="23"/>
      <c r="M146" s="1"/>
      <c r="N146" s="1"/>
      <c r="O146" s="1"/>
    </row>
    <row r="147" spans="8:15" x14ac:dyDescent="0.25">
      <c r="H147" s="23"/>
      <c r="M147" s="1"/>
      <c r="N147" s="1"/>
      <c r="O147" s="1"/>
    </row>
    <row r="148" spans="8:15" x14ac:dyDescent="0.25">
      <c r="H148" s="23"/>
      <c r="M148" s="1"/>
      <c r="N148" s="1"/>
      <c r="O148" s="1"/>
    </row>
    <row r="149" spans="8:15" x14ac:dyDescent="0.25">
      <c r="H149" s="23"/>
      <c r="M149" s="1"/>
      <c r="N149" s="1"/>
      <c r="O149" s="1"/>
    </row>
    <row r="150" spans="8:15" x14ac:dyDescent="0.25">
      <c r="H150" s="23"/>
      <c r="M150" s="1"/>
      <c r="N150" s="1"/>
      <c r="O150" s="1"/>
    </row>
    <row r="151" spans="8:15" x14ac:dyDescent="0.25">
      <c r="H151" s="23"/>
      <c r="M151" s="1"/>
      <c r="N151" s="1"/>
      <c r="O151" s="1"/>
    </row>
    <row r="152" spans="8:15" x14ac:dyDescent="0.25">
      <c r="H152" s="23"/>
      <c r="M152" s="1"/>
      <c r="N152" s="1"/>
      <c r="O152" s="1"/>
    </row>
    <row r="153" spans="8:15" x14ac:dyDescent="0.25">
      <c r="H153" s="23"/>
      <c r="M153" s="1"/>
      <c r="N153" s="1"/>
      <c r="O153" s="1"/>
    </row>
    <row r="154" spans="8:15" x14ac:dyDescent="0.25">
      <c r="H154" s="23"/>
      <c r="M154" s="1"/>
      <c r="N154" s="1"/>
      <c r="O154" s="1"/>
    </row>
    <row r="155" spans="8:15" x14ac:dyDescent="0.25">
      <c r="H155" s="23"/>
      <c r="M155" s="1"/>
      <c r="N155" s="1"/>
      <c r="O155" s="1"/>
    </row>
    <row r="156" spans="8:15" x14ac:dyDescent="0.25">
      <c r="H156" s="23"/>
      <c r="M156" s="1"/>
      <c r="N156" s="1"/>
      <c r="O156" s="1"/>
    </row>
    <row r="157" spans="8:15" x14ac:dyDescent="0.25">
      <c r="H157" s="23"/>
      <c r="M157" s="1"/>
      <c r="N157" s="1"/>
      <c r="O157" s="1"/>
    </row>
    <row r="158" spans="8:15" x14ac:dyDescent="0.25">
      <c r="H158" s="23"/>
      <c r="M158" s="1"/>
      <c r="N158" s="1"/>
      <c r="O158" s="1"/>
    </row>
    <row r="159" spans="8:15" x14ac:dyDescent="0.25">
      <c r="H159" s="23"/>
      <c r="M159" s="1"/>
      <c r="N159" s="1"/>
      <c r="O159" s="1"/>
    </row>
    <row r="160" spans="8:15" x14ac:dyDescent="0.25">
      <c r="H160" s="23"/>
      <c r="M160" s="1"/>
      <c r="N160" s="1"/>
      <c r="O160" s="1"/>
    </row>
    <row r="161" spans="8:15" x14ac:dyDescent="0.25">
      <c r="H161" s="23"/>
      <c r="M161" s="1"/>
      <c r="N161" s="1"/>
      <c r="O161" s="1"/>
    </row>
    <row r="162" spans="8:15" x14ac:dyDescent="0.25">
      <c r="H162" s="23"/>
      <c r="M162" s="1"/>
      <c r="N162" s="1"/>
      <c r="O162" s="1"/>
    </row>
    <row r="163" spans="8:15" x14ac:dyDescent="0.25">
      <c r="H163" s="23"/>
      <c r="M163" s="1"/>
      <c r="N163" s="1"/>
      <c r="O163" s="1"/>
    </row>
    <row r="164" spans="8:15" x14ac:dyDescent="0.25">
      <c r="H164" s="23"/>
      <c r="M164" s="1"/>
      <c r="N164" s="1"/>
      <c r="O164" s="1"/>
    </row>
    <row r="165" spans="8:15" x14ac:dyDescent="0.25">
      <c r="H165" s="23"/>
      <c r="M165" s="1"/>
      <c r="N165" s="1"/>
      <c r="O165" s="1"/>
    </row>
    <row r="166" spans="8:15" x14ac:dyDescent="0.25">
      <c r="H166" s="23"/>
      <c r="M166" s="1"/>
      <c r="N166" s="1"/>
      <c r="O166" s="1"/>
    </row>
    <row r="167" spans="8:15" x14ac:dyDescent="0.25">
      <c r="H167" s="23"/>
      <c r="M167" s="1"/>
      <c r="N167" s="1"/>
      <c r="O167" s="1"/>
    </row>
    <row r="168" spans="8:15" x14ac:dyDescent="0.25">
      <c r="H168" s="23"/>
      <c r="M168" s="1"/>
      <c r="N168" s="1"/>
      <c r="O168" s="1"/>
    </row>
    <row r="169" spans="8:15" x14ac:dyDescent="0.25">
      <c r="H169" s="23"/>
      <c r="M169" s="1"/>
      <c r="N169" s="1"/>
      <c r="O169" s="1"/>
    </row>
    <row r="170" spans="8:15" x14ac:dyDescent="0.25">
      <c r="H170" s="23"/>
      <c r="M170" s="1"/>
      <c r="N170" s="1"/>
      <c r="O170" s="1"/>
    </row>
    <row r="171" spans="8:15" x14ac:dyDescent="0.25">
      <c r="H171" s="23"/>
      <c r="M171" s="1"/>
      <c r="N171" s="1"/>
      <c r="O171" s="1"/>
    </row>
    <row r="172" spans="8:15" x14ac:dyDescent="0.25">
      <c r="H172" s="23"/>
      <c r="M172" s="1"/>
      <c r="N172" s="1"/>
      <c r="O172" s="1"/>
    </row>
    <row r="173" spans="8:15" x14ac:dyDescent="0.25">
      <c r="H173" s="23"/>
      <c r="M173" s="1"/>
      <c r="N173" s="1"/>
      <c r="O173" s="1"/>
    </row>
    <row r="174" spans="8:15" x14ac:dyDescent="0.25">
      <c r="H174" s="23"/>
      <c r="M174" s="1"/>
      <c r="N174" s="1"/>
      <c r="O174" s="1"/>
    </row>
    <row r="175" spans="8:15" x14ac:dyDescent="0.25">
      <c r="H175" s="23"/>
      <c r="M175" s="1"/>
      <c r="N175" s="1"/>
      <c r="O175" s="1"/>
    </row>
    <row r="176" spans="8:15" x14ac:dyDescent="0.25">
      <c r="H176" s="23"/>
      <c r="M176" s="1"/>
      <c r="N176" s="1"/>
      <c r="O176" s="1"/>
    </row>
    <row r="177" spans="8:15" x14ac:dyDescent="0.25">
      <c r="H177" s="23"/>
      <c r="M177" s="1"/>
      <c r="N177" s="1"/>
      <c r="O177" s="1"/>
    </row>
    <row r="178" spans="8:15" x14ac:dyDescent="0.25">
      <c r="H178" s="23"/>
      <c r="M178" s="1"/>
      <c r="N178" s="1"/>
      <c r="O178" s="1"/>
    </row>
    <row r="179" spans="8:15" x14ac:dyDescent="0.25">
      <c r="H179" s="23"/>
      <c r="M179" s="1"/>
      <c r="N179" s="1"/>
      <c r="O179" s="1"/>
    </row>
    <row r="180" spans="8:15" x14ac:dyDescent="0.25">
      <c r="H180" s="23"/>
      <c r="M180" s="1"/>
      <c r="N180" s="1"/>
      <c r="O180" s="1"/>
    </row>
    <row r="181" spans="8:15" x14ac:dyDescent="0.25">
      <c r="H181" s="23"/>
      <c r="M181" s="1"/>
      <c r="N181" s="1"/>
      <c r="O181" s="1"/>
    </row>
    <row r="182" spans="8:15" x14ac:dyDescent="0.25">
      <c r="H182" s="23"/>
      <c r="M182" s="1"/>
      <c r="N182" s="1"/>
      <c r="O182" s="1"/>
    </row>
    <row r="183" spans="8:15" x14ac:dyDescent="0.25">
      <c r="H183" s="23"/>
      <c r="M183" s="1"/>
      <c r="N183" s="1"/>
      <c r="O183" s="1"/>
    </row>
    <row r="184" spans="8:15" x14ac:dyDescent="0.25">
      <c r="H184" s="23"/>
      <c r="M184" s="1"/>
      <c r="N184" s="1"/>
      <c r="O184" s="1"/>
    </row>
    <row r="185" spans="8:15" x14ac:dyDescent="0.25">
      <c r="H185" s="23"/>
      <c r="M185" s="1"/>
      <c r="N185" s="1"/>
      <c r="O185" s="1"/>
    </row>
    <row r="186" spans="8:15" x14ac:dyDescent="0.25">
      <c r="H186" s="23"/>
      <c r="M186" s="1"/>
      <c r="N186" s="1"/>
      <c r="O186" s="1"/>
    </row>
    <row r="187" spans="8:15" x14ac:dyDescent="0.25">
      <c r="H187" s="23"/>
      <c r="M187" s="1"/>
      <c r="N187" s="1"/>
      <c r="O187" s="1"/>
    </row>
    <row r="188" spans="8:15" x14ac:dyDescent="0.25">
      <c r="H188" s="23"/>
      <c r="M188" s="1"/>
      <c r="N188" s="1"/>
      <c r="O188" s="1"/>
    </row>
    <row r="189" spans="8:15" x14ac:dyDescent="0.25">
      <c r="H189" s="23"/>
      <c r="M189" s="1"/>
      <c r="N189" s="1"/>
      <c r="O189" s="1"/>
    </row>
    <row r="190" spans="8:15" x14ac:dyDescent="0.25">
      <c r="H190" s="23"/>
      <c r="M190" s="1"/>
      <c r="N190" s="1"/>
      <c r="O190" s="1"/>
    </row>
    <row r="191" spans="8:15" x14ac:dyDescent="0.25">
      <c r="H191" s="23"/>
      <c r="M191" s="1"/>
      <c r="N191" s="1"/>
      <c r="O191" s="1"/>
    </row>
    <row r="192" spans="8:15" x14ac:dyDescent="0.25">
      <c r="H192" s="23"/>
      <c r="M192" s="1"/>
      <c r="N192" s="1"/>
      <c r="O192" s="1"/>
    </row>
    <row r="193" spans="8:15" x14ac:dyDescent="0.25">
      <c r="H193" s="23"/>
      <c r="M193" s="1"/>
      <c r="N193" s="1"/>
      <c r="O193" s="1"/>
    </row>
    <row r="194" spans="8:15" x14ac:dyDescent="0.25">
      <c r="H194" s="23"/>
      <c r="M194" s="1"/>
      <c r="N194" s="1"/>
      <c r="O194" s="1"/>
    </row>
    <row r="195" spans="8:15" x14ac:dyDescent="0.25">
      <c r="H195" s="23"/>
      <c r="M195" s="1"/>
      <c r="N195" s="1"/>
      <c r="O195" s="1"/>
    </row>
    <row r="196" spans="8:15" x14ac:dyDescent="0.25">
      <c r="H196" s="23"/>
      <c r="M196" s="1"/>
      <c r="N196" s="1"/>
      <c r="O196" s="1"/>
    </row>
    <row r="197" spans="8:15" x14ac:dyDescent="0.25">
      <c r="H197" s="23"/>
      <c r="M197" s="1"/>
      <c r="N197" s="1"/>
      <c r="O197" s="1"/>
    </row>
    <row r="198" spans="8:15" x14ac:dyDescent="0.25">
      <c r="H198" s="23"/>
      <c r="M198" s="1"/>
      <c r="N198" s="1"/>
      <c r="O198" s="1"/>
    </row>
    <row r="199" spans="8:15" x14ac:dyDescent="0.25">
      <c r="H199" s="23"/>
      <c r="M199" s="1"/>
      <c r="N199" s="1"/>
      <c r="O199" s="1"/>
    </row>
    <row r="200" spans="8:15" x14ac:dyDescent="0.25">
      <c r="H200" s="23"/>
      <c r="M200" s="1"/>
      <c r="N200" s="1"/>
      <c r="O200" s="1"/>
    </row>
    <row r="201" spans="8:15" x14ac:dyDescent="0.25">
      <c r="H201" s="23"/>
      <c r="M201" s="1"/>
      <c r="N201" s="1"/>
      <c r="O201" s="1"/>
    </row>
    <row r="202" spans="8:15" x14ac:dyDescent="0.25">
      <c r="H202" s="23"/>
      <c r="M202" s="1"/>
      <c r="N202" s="1"/>
      <c r="O202" s="1"/>
    </row>
    <row r="203" spans="8:15" x14ac:dyDescent="0.25">
      <c r="H203" s="23"/>
      <c r="M203" s="1"/>
      <c r="N203" s="1"/>
      <c r="O203" s="1"/>
    </row>
    <row r="204" spans="8:15" x14ac:dyDescent="0.25">
      <c r="H204" s="23"/>
      <c r="M204" s="1"/>
      <c r="N204" s="1"/>
      <c r="O204" s="1"/>
    </row>
    <row r="205" spans="8:15" x14ac:dyDescent="0.25">
      <c r="H205" s="23"/>
      <c r="M205" s="1"/>
      <c r="N205" s="1"/>
      <c r="O205" s="1"/>
    </row>
    <row r="206" spans="8:15" x14ac:dyDescent="0.25">
      <c r="H206" s="23"/>
      <c r="M206" s="1"/>
      <c r="N206" s="1"/>
      <c r="O206" s="1"/>
    </row>
    <row r="207" spans="8:15" x14ac:dyDescent="0.25">
      <c r="H207" s="23"/>
      <c r="M207" s="1"/>
      <c r="N207" s="1"/>
      <c r="O207" s="1"/>
    </row>
    <row r="208" spans="8:15" x14ac:dyDescent="0.25">
      <c r="H208" s="23"/>
      <c r="M208" s="1"/>
      <c r="N208" s="1"/>
      <c r="O208" s="1"/>
    </row>
    <row r="209" spans="8:15" x14ac:dyDescent="0.25">
      <c r="H209" s="23"/>
      <c r="M209" s="1"/>
      <c r="N209" s="1"/>
      <c r="O209" s="1"/>
    </row>
    <row r="210" spans="8:15" x14ac:dyDescent="0.25">
      <c r="H210" s="23"/>
      <c r="M210" s="1"/>
      <c r="N210" s="1"/>
      <c r="O210" s="1"/>
    </row>
    <row r="211" spans="8:15" x14ac:dyDescent="0.25">
      <c r="H211" s="23"/>
      <c r="M211" s="1"/>
      <c r="N211" s="1"/>
      <c r="O211" s="1"/>
    </row>
    <row r="212" spans="8:15" x14ac:dyDescent="0.25">
      <c r="H212" s="23"/>
      <c r="M212" s="1"/>
      <c r="N212" s="1"/>
      <c r="O212" s="1"/>
    </row>
    <row r="213" spans="8:15" x14ac:dyDescent="0.25">
      <c r="H213" s="23"/>
      <c r="M213" s="1"/>
      <c r="N213" s="1"/>
      <c r="O213" s="1"/>
    </row>
    <row r="214" spans="8:15" x14ac:dyDescent="0.25">
      <c r="H214" s="23"/>
      <c r="M214" s="1"/>
      <c r="N214" s="1"/>
      <c r="O214" s="1"/>
    </row>
    <row r="215" spans="8:15" x14ac:dyDescent="0.25">
      <c r="H215" s="23"/>
      <c r="M215" s="1"/>
      <c r="N215" s="1"/>
      <c r="O215" s="1"/>
    </row>
    <row r="216" spans="8:15" x14ac:dyDescent="0.25">
      <c r="H216" s="23"/>
      <c r="M216" s="1"/>
      <c r="N216" s="1"/>
      <c r="O216" s="1"/>
    </row>
    <row r="217" spans="8:15" x14ac:dyDescent="0.25">
      <c r="H217" s="23"/>
      <c r="M217" s="1"/>
      <c r="N217" s="1"/>
      <c r="O217" s="1"/>
    </row>
    <row r="218" spans="8:15" x14ac:dyDescent="0.25">
      <c r="H218" s="23"/>
      <c r="M218" s="1"/>
      <c r="N218" s="1"/>
      <c r="O218" s="1"/>
    </row>
    <row r="219" spans="8:15" x14ac:dyDescent="0.25">
      <c r="H219" s="23"/>
      <c r="M219" s="1"/>
      <c r="N219" s="1"/>
      <c r="O219" s="1"/>
    </row>
    <row r="220" spans="8:15" x14ac:dyDescent="0.25">
      <c r="H220" s="23"/>
      <c r="M220" s="1"/>
      <c r="N220" s="1"/>
      <c r="O220" s="1"/>
    </row>
    <row r="221" spans="8:15" x14ac:dyDescent="0.25">
      <c r="H221" s="23"/>
      <c r="M221" s="1"/>
      <c r="N221" s="1"/>
      <c r="O221" s="1"/>
    </row>
    <row r="222" spans="8:15" x14ac:dyDescent="0.25">
      <c r="H222" s="23"/>
      <c r="M222" s="1"/>
      <c r="N222" s="1"/>
      <c r="O222" s="1"/>
    </row>
    <row r="223" spans="8:15" x14ac:dyDescent="0.25">
      <c r="H223" s="23"/>
      <c r="M223" s="1"/>
      <c r="N223" s="1"/>
      <c r="O223" s="1"/>
    </row>
    <row r="224" spans="8:15" x14ac:dyDescent="0.25">
      <c r="H224" s="23"/>
      <c r="M224" s="1"/>
      <c r="N224" s="1"/>
      <c r="O224" s="1"/>
    </row>
    <row r="225" spans="8:15" x14ac:dyDescent="0.25">
      <c r="H225" s="23"/>
      <c r="M225" s="1"/>
      <c r="N225" s="1"/>
      <c r="O225" s="1"/>
    </row>
    <row r="226" spans="8:15" x14ac:dyDescent="0.25">
      <c r="H226" s="23"/>
      <c r="M226" s="1"/>
      <c r="N226" s="1"/>
      <c r="O226" s="1"/>
    </row>
    <row r="227" spans="8:15" x14ac:dyDescent="0.25">
      <c r="H227" s="23"/>
      <c r="M227" s="1"/>
      <c r="N227" s="1"/>
      <c r="O227" s="1"/>
    </row>
    <row r="228" spans="8:15" x14ac:dyDescent="0.25">
      <c r="H228" s="23"/>
      <c r="M228" s="1"/>
      <c r="N228" s="1"/>
      <c r="O228" s="1"/>
    </row>
    <row r="229" spans="8:15" x14ac:dyDescent="0.25">
      <c r="H229" s="23"/>
      <c r="M229" s="1"/>
      <c r="N229" s="1"/>
      <c r="O229" s="1"/>
    </row>
    <row r="230" spans="8:15" x14ac:dyDescent="0.25">
      <c r="H230" s="23"/>
      <c r="M230" s="1"/>
      <c r="N230" s="1"/>
      <c r="O230" s="1"/>
    </row>
    <row r="231" spans="8:15" x14ac:dyDescent="0.25">
      <c r="H231" s="23"/>
      <c r="M231" s="1"/>
      <c r="N231" s="1"/>
      <c r="O231" s="1"/>
    </row>
    <row r="232" spans="8:15" x14ac:dyDescent="0.25">
      <c r="H232" s="23"/>
      <c r="M232" s="1"/>
      <c r="N232" s="1"/>
      <c r="O232" s="1"/>
    </row>
    <row r="233" spans="8:15" x14ac:dyDescent="0.25">
      <c r="H233" s="23"/>
      <c r="M233" s="1"/>
      <c r="N233" s="1"/>
      <c r="O233" s="1"/>
    </row>
    <row r="234" spans="8:15" x14ac:dyDescent="0.25">
      <c r="H234" s="23"/>
      <c r="M234" s="1"/>
      <c r="N234" s="1"/>
      <c r="O234" s="1"/>
    </row>
    <row r="235" spans="8:15" x14ac:dyDescent="0.25">
      <c r="H235" s="23"/>
      <c r="M235" s="1"/>
      <c r="N235" s="1"/>
      <c r="O235" s="1"/>
    </row>
    <row r="236" spans="8:15" x14ac:dyDescent="0.25">
      <c r="H236" s="23"/>
      <c r="M236" s="1"/>
      <c r="N236" s="1"/>
      <c r="O236" s="1"/>
    </row>
    <row r="237" spans="8:15" x14ac:dyDescent="0.25">
      <c r="H237" s="23"/>
      <c r="M237" s="1"/>
      <c r="N237" s="1"/>
      <c r="O237" s="1"/>
    </row>
    <row r="238" spans="8:15" x14ac:dyDescent="0.25">
      <c r="H238" s="23"/>
      <c r="M238" s="1"/>
      <c r="N238" s="1"/>
      <c r="O238" s="1"/>
    </row>
    <row r="239" spans="8:15" x14ac:dyDescent="0.25">
      <c r="H239" s="23"/>
      <c r="M239" s="1"/>
      <c r="N239" s="1"/>
      <c r="O239" s="1"/>
    </row>
    <row r="240" spans="8:15" x14ac:dyDescent="0.25">
      <c r="H240" s="23"/>
      <c r="M240" s="1"/>
      <c r="N240" s="1"/>
      <c r="O240" s="1"/>
    </row>
    <row r="241" spans="8:15" x14ac:dyDescent="0.25">
      <c r="H241" s="23"/>
      <c r="M241" s="1"/>
      <c r="N241" s="1"/>
      <c r="O241" s="1"/>
    </row>
    <row r="242" spans="8:15" x14ac:dyDescent="0.25">
      <c r="H242" s="23"/>
      <c r="M242" s="1"/>
      <c r="N242" s="1"/>
      <c r="O242" s="1"/>
    </row>
    <row r="243" spans="8:15" x14ac:dyDescent="0.25">
      <c r="H243" s="23"/>
      <c r="M243" s="1"/>
      <c r="N243" s="1"/>
      <c r="O243" s="1"/>
    </row>
    <row r="244" spans="8:15" x14ac:dyDescent="0.25">
      <c r="H244" s="23"/>
      <c r="M244" s="1"/>
      <c r="N244" s="1"/>
      <c r="O244" s="1"/>
    </row>
    <row r="245" spans="8:15" x14ac:dyDescent="0.25">
      <c r="H245" s="23"/>
      <c r="M245" s="1"/>
      <c r="N245" s="1"/>
      <c r="O245" s="1"/>
    </row>
    <row r="246" spans="8:15" x14ac:dyDescent="0.25">
      <c r="H246" s="23"/>
      <c r="M246" s="1"/>
      <c r="N246" s="1"/>
      <c r="O246" s="1"/>
    </row>
    <row r="247" spans="8:15" x14ac:dyDescent="0.25">
      <c r="H247" s="23"/>
      <c r="M247" s="1"/>
      <c r="N247" s="1"/>
      <c r="O247" s="1"/>
    </row>
    <row r="248" spans="8:15" x14ac:dyDescent="0.25">
      <c r="H248" s="23"/>
      <c r="M248" s="1"/>
      <c r="N248" s="1"/>
      <c r="O248" s="1"/>
    </row>
    <row r="249" spans="8:15" x14ac:dyDescent="0.25">
      <c r="H249" s="23"/>
      <c r="M249" s="1"/>
      <c r="N249" s="1"/>
      <c r="O249" s="1"/>
    </row>
    <row r="250" spans="8:15" x14ac:dyDescent="0.25">
      <c r="H250" s="23"/>
      <c r="M250" s="1"/>
      <c r="N250" s="1"/>
      <c r="O250" s="1"/>
    </row>
    <row r="251" spans="8:15" x14ac:dyDescent="0.25">
      <c r="H251" s="23"/>
      <c r="M251" s="1"/>
      <c r="N251" s="1"/>
      <c r="O251" s="1"/>
    </row>
    <row r="252" spans="8:15" x14ac:dyDescent="0.25">
      <c r="H252" s="23"/>
      <c r="M252" s="1"/>
      <c r="N252" s="1"/>
      <c r="O252" s="1"/>
    </row>
    <row r="253" spans="8:15" x14ac:dyDescent="0.25">
      <c r="H253" s="23"/>
      <c r="M253" s="1"/>
      <c r="N253" s="1"/>
      <c r="O253" s="1"/>
    </row>
    <row r="254" spans="8:15" x14ac:dyDescent="0.25">
      <c r="H254" s="23"/>
      <c r="M254" s="1"/>
      <c r="N254" s="1"/>
      <c r="O254" s="1"/>
    </row>
    <row r="255" spans="8:15" x14ac:dyDescent="0.25">
      <c r="H255" s="23"/>
      <c r="M255" s="1"/>
      <c r="N255" s="1"/>
      <c r="O255" s="1"/>
    </row>
    <row r="256" spans="8:15" x14ac:dyDescent="0.25">
      <c r="H256" s="23"/>
      <c r="M256" s="1"/>
      <c r="N256" s="1"/>
      <c r="O256" s="1"/>
    </row>
    <row r="257" spans="8:15" x14ac:dyDescent="0.25">
      <c r="H257" s="23"/>
      <c r="M257" s="1"/>
      <c r="N257" s="1"/>
      <c r="O257" s="1"/>
    </row>
    <row r="258" spans="8:15" x14ac:dyDescent="0.25">
      <c r="H258" s="23"/>
      <c r="M258" s="1"/>
      <c r="N258" s="1"/>
      <c r="O258" s="1"/>
    </row>
    <row r="259" spans="8:15" x14ac:dyDescent="0.25">
      <c r="H259" s="23"/>
      <c r="M259" s="1"/>
      <c r="N259" s="1"/>
      <c r="O259" s="1"/>
    </row>
    <row r="260" spans="8:15" x14ac:dyDescent="0.25">
      <c r="H260" s="23"/>
      <c r="M260" s="1"/>
      <c r="N260" s="1"/>
      <c r="O260" s="1"/>
    </row>
    <row r="261" spans="8:15" x14ac:dyDescent="0.25">
      <c r="H261" s="23"/>
      <c r="M261" s="1"/>
      <c r="N261" s="1"/>
      <c r="O261" s="1"/>
    </row>
    <row r="262" spans="8:15" x14ac:dyDescent="0.25">
      <c r="H262" s="23"/>
      <c r="M262" s="1"/>
      <c r="N262" s="1"/>
      <c r="O262" s="1"/>
    </row>
    <row r="263" spans="8:15" x14ac:dyDescent="0.25">
      <c r="H263" s="23"/>
      <c r="M263" s="1"/>
      <c r="N263" s="1"/>
      <c r="O263" s="1"/>
    </row>
    <row r="264" spans="8:15" x14ac:dyDescent="0.25">
      <c r="H264" s="23"/>
      <c r="M264" s="1"/>
      <c r="N264" s="1"/>
      <c r="O264" s="1"/>
    </row>
    <row r="265" spans="8:15" x14ac:dyDescent="0.25">
      <c r="H265" s="23"/>
      <c r="M265" s="1"/>
      <c r="N265" s="1"/>
      <c r="O265" s="1"/>
    </row>
    <row r="266" spans="8:15" x14ac:dyDescent="0.25">
      <c r="H266" s="23"/>
      <c r="M266" s="1"/>
      <c r="N266" s="1"/>
      <c r="O266" s="1"/>
    </row>
    <row r="267" spans="8:15" x14ac:dyDescent="0.25">
      <c r="H267" s="23"/>
      <c r="M267" s="1"/>
      <c r="N267" s="1"/>
      <c r="O267" s="1"/>
    </row>
    <row r="268" spans="8:15" x14ac:dyDescent="0.25">
      <c r="H268" s="23"/>
      <c r="M268" s="1"/>
      <c r="N268" s="1"/>
      <c r="O268" s="1"/>
    </row>
    <row r="269" spans="8:15" x14ac:dyDescent="0.25">
      <c r="H269" s="23"/>
      <c r="M269" s="1"/>
      <c r="N269" s="1"/>
      <c r="O269" s="1"/>
    </row>
    <row r="270" spans="8:15" x14ac:dyDescent="0.25">
      <c r="H270" s="23"/>
      <c r="M270" s="1"/>
      <c r="N270" s="1"/>
      <c r="O270" s="1"/>
    </row>
    <row r="271" spans="8:15" x14ac:dyDescent="0.25">
      <c r="H271" s="23"/>
      <c r="M271" s="1"/>
      <c r="N271" s="1"/>
      <c r="O271" s="1"/>
    </row>
    <row r="272" spans="8:15" x14ac:dyDescent="0.25">
      <c r="H272" s="23"/>
      <c r="M272" s="1"/>
      <c r="N272" s="1"/>
      <c r="O272" s="1"/>
    </row>
    <row r="273" spans="8:15" x14ac:dyDescent="0.25">
      <c r="H273" s="23"/>
      <c r="M273" s="1"/>
      <c r="N273" s="1"/>
      <c r="O273" s="1"/>
    </row>
    <row r="274" spans="8:15" x14ac:dyDescent="0.25">
      <c r="H274" s="23"/>
      <c r="M274" s="1"/>
      <c r="N274" s="1"/>
      <c r="O274" s="1"/>
    </row>
    <row r="275" spans="8:15" x14ac:dyDescent="0.25">
      <c r="H275" s="23"/>
      <c r="M275" s="1"/>
      <c r="N275" s="1"/>
      <c r="O275" s="1"/>
    </row>
    <row r="276" spans="8:15" x14ac:dyDescent="0.25">
      <c r="H276" s="23"/>
      <c r="M276" s="1"/>
      <c r="N276" s="1"/>
      <c r="O276" s="1"/>
    </row>
    <row r="277" spans="8:15" x14ac:dyDescent="0.25">
      <c r="H277" s="23"/>
      <c r="M277" s="1"/>
      <c r="N277" s="1"/>
      <c r="O277" s="1"/>
    </row>
    <row r="278" spans="8:15" x14ac:dyDescent="0.25">
      <c r="H278" s="23"/>
      <c r="M278" s="1"/>
      <c r="N278" s="1"/>
      <c r="O278" s="1"/>
    </row>
    <row r="279" spans="8:15" x14ac:dyDescent="0.25">
      <c r="H279" s="23"/>
      <c r="M279" s="1"/>
      <c r="N279" s="1"/>
      <c r="O279" s="1"/>
    </row>
    <row r="280" spans="8:15" x14ac:dyDescent="0.25">
      <c r="H280" s="23"/>
      <c r="M280" s="1"/>
      <c r="N280" s="1"/>
      <c r="O280" s="1"/>
    </row>
    <row r="281" spans="8:15" x14ac:dyDescent="0.25">
      <c r="H281" s="23"/>
      <c r="M281" s="1"/>
      <c r="N281" s="1"/>
      <c r="O281" s="1"/>
    </row>
    <row r="282" spans="8:15" x14ac:dyDescent="0.25">
      <c r="H282" s="23"/>
      <c r="M282" s="1"/>
      <c r="N282" s="1"/>
      <c r="O282" s="1"/>
    </row>
    <row r="283" spans="8:15" x14ac:dyDescent="0.25">
      <c r="H283" s="23"/>
      <c r="M283" s="1"/>
      <c r="N283" s="1"/>
      <c r="O283" s="1"/>
    </row>
    <row r="284" spans="8:15" x14ac:dyDescent="0.25">
      <c r="H284" s="23"/>
      <c r="M284" s="1"/>
      <c r="N284" s="1"/>
      <c r="O284" s="1"/>
    </row>
    <row r="285" spans="8:15" x14ac:dyDescent="0.25">
      <c r="H285" s="23"/>
      <c r="M285" s="1"/>
      <c r="N285" s="1"/>
      <c r="O285" s="1"/>
    </row>
    <row r="286" spans="8:15" x14ac:dyDescent="0.25">
      <c r="H286" s="23"/>
      <c r="M286" s="1"/>
      <c r="N286" s="1"/>
      <c r="O286" s="1"/>
    </row>
    <row r="287" spans="8:15" x14ac:dyDescent="0.25">
      <c r="H287" s="23"/>
      <c r="M287" s="1"/>
      <c r="N287" s="1"/>
      <c r="O287" s="1"/>
    </row>
    <row r="288" spans="8:15" x14ac:dyDescent="0.25">
      <c r="H288" s="23"/>
      <c r="M288" s="1"/>
      <c r="N288" s="1"/>
      <c r="O288" s="1"/>
    </row>
    <row r="289" spans="8:15" x14ac:dyDescent="0.25">
      <c r="H289" s="23"/>
      <c r="M289" s="1"/>
      <c r="N289" s="1"/>
      <c r="O289" s="1"/>
    </row>
    <row r="290" spans="8:15" x14ac:dyDescent="0.25">
      <c r="H290" s="23"/>
      <c r="M290" s="1"/>
      <c r="N290" s="1"/>
      <c r="O290" s="1"/>
    </row>
    <row r="291" spans="8:15" x14ac:dyDescent="0.25">
      <c r="H291" s="23"/>
      <c r="M291" s="1"/>
      <c r="N291" s="1"/>
      <c r="O291" s="1"/>
    </row>
    <row r="292" spans="8:15" x14ac:dyDescent="0.25">
      <c r="H292" s="23"/>
      <c r="M292" s="1"/>
      <c r="N292" s="1"/>
      <c r="O292" s="1"/>
    </row>
    <row r="293" spans="8:15" x14ac:dyDescent="0.25">
      <c r="H293" s="23"/>
      <c r="M293" s="1"/>
      <c r="N293" s="1"/>
      <c r="O293" s="1"/>
    </row>
    <row r="294" spans="8:15" x14ac:dyDescent="0.25">
      <c r="H294" s="23"/>
      <c r="M294" s="1"/>
      <c r="N294" s="1"/>
      <c r="O294" s="1"/>
    </row>
    <row r="295" spans="8:15" x14ac:dyDescent="0.25">
      <c r="H295" s="23"/>
      <c r="M295" s="1"/>
      <c r="N295" s="1"/>
      <c r="O295" s="1"/>
    </row>
    <row r="296" spans="8:15" x14ac:dyDescent="0.25">
      <c r="H296" s="23"/>
      <c r="M296" s="1"/>
      <c r="N296" s="1"/>
      <c r="O296" s="1"/>
    </row>
    <row r="297" spans="8:15" x14ac:dyDescent="0.25">
      <c r="H297" s="23"/>
      <c r="M297" s="1"/>
      <c r="N297" s="1"/>
      <c r="O297" s="1"/>
    </row>
    <row r="298" spans="8:15" x14ac:dyDescent="0.25">
      <c r="H298" s="23"/>
      <c r="M298" s="1"/>
      <c r="N298" s="1"/>
      <c r="O298" s="1"/>
    </row>
    <row r="299" spans="8:15" x14ac:dyDescent="0.25">
      <c r="H299" s="23"/>
      <c r="M299" s="1"/>
      <c r="N299" s="1"/>
      <c r="O299" s="1"/>
    </row>
    <row r="300" spans="8:15" x14ac:dyDescent="0.25">
      <c r="H300" s="23"/>
      <c r="M300" s="1"/>
      <c r="N300" s="1"/>
      <c r="O300" s="1"/>
    </row>
    <row r="301" spans="8:15" x14ac:dyDescent="0.25">
      <c r="H301" s="23"/>
      <c r="M301" s="1"/>
      <c r="N301" s="1"/>
      <c r="O301" s="1"/>
    </row>
    <row r="302" spans="8:15" x14ac:dyDescent="0.25">
      <c r="H302" s="23"/>
      <c r="M302" s="1"/>
      <c r="N302" s="1"/>
      <c r="O302" s="1"/>
    </row>
    <row r="303" spans="8:15" x14ac:dyDescent="0.25">
      <c r="H303" s="23"/>
      <c r="M303" s="1"/>
      <c r="N303" s="1"/>
      <c r="O303" s="1"/>
    </row>
    <row r="304" spans="8:15" x14ac:dyDescent="0.25">
      <c r="H304" s="23"/>
      <c r="M304" s="1"/>
      <c r="N304" s="1"/>
      <c r="O304" s="1"/>
    </row>
    <row r="305" spans="8:15" x14ac:dyDescent="0.25">
      <c r="H305" s="23"/>
      <c r="M305" s="1"/>
      <c r="N305" s="1"/>
      <c r="O305" s="1"/>
    </row>
    <row r="306" spans="8:15" x14ac:dyDescent="0.25">
      <c r="H306" s="23"/>
      <c r="M306" s="1"/>
      <c r="N306" s="1"/>
      <c r="O306" s="1"/>
    </row>
    <row r="307" spans="8:15" x14ac:dyDescent="0.25">
      <c r="H307" s="23"/>
      <c r="M307" s="1"/>
      <c r="N307" s="1"/>
      <c r="O307" s="1"/>
    </row>
    <row r="308" spans="8:15" x14ac:dyDescent="0.25">
      <c r="H308" s="23"/>
      <c r="M308" s="1"/>
      <c r="N308" s="1"/>
      <c r="O308" s="1"/>
    </row>
    <row r="309" spans="8:15" x14ac:dyDescent="0.25">
      <c r="H309" s="23"/>
      <c r="M309" s="1"/>
      <c r="N309" s="1"/>
      <c r="O309" s="1"/>
    </row>
    <row r="310" spans="8:15" x14ac:dyDescent="0.25">
      <c r="H310" s="23"/>
      <c r="M310" s="1"/>
      <c r="N310" s="1"/>
      <c r="O310" s="1"/>
    </row>
    <row r="311" spans="8:15" x14ac:dyDescent="0.25">
      <c r="H311" s="23"/>
      <c r="M311" s="1"/>
      <c r="N311" s="1"/>
      <c r="O311" s="1"/>
    </row>
    <row r="312" spans="8:15" x14ac:dyDescent="0.25">
      <c r="H312" s="23"/>
      <c r="M312" s="1"/>
      <c r="N312" s="1"/>
      <c r="O312" s="1"/>
    </row>
    <row r="313" spans="8:15" x14ac:dyDescent="0.25">
      <c r="H313" s="23"/>
      <c r="M313" s="1"/>
      <c r="N313" s="1"/>
      <c r="O313" s="1"/>
    </row>
    <row r="314" spans="8:15" x14ac:dyDescent="0.25">
      <c r="H314" s="23"/>
      <c r="M314" s="1"/>
      <c r="N314" s="1"/>
      <c r="O314" s="1"/>
    </row>
    <row r="315" spans="8:15" x14ac:dyDescent="0.25">
      <c r="H315" s="23"/>
      <c r="M315" s="1"/>
      <c r="N315" s="1"/>
      <c r="O315" s="1"/>
    </row>
    <row r="316" spans="8:15" x14ac:dyDescent="0.25">
      <c r="H316" s="23"/>
      <c r="M316" s="1"/>
      <c r="N316" s="1"/>
      <c r="O316" s="1"/>
    </row>
    <row r="317" spans="8:15" x14ac:dyDescent="0.25">
      <c r="H317" s="23"/>
      <c r="M317" s="1"/>
      <c r="N317" s="1"/>
      <c r="O317" s="1"/>
    </row>
    <row r="318" spans="8:15" x14ac:dyDescent="0.25">
      <c r="H318" s="23"/>
      <c r="M318" s="1"/>
      <c r="N318" s="1"/>
      <c r="O318" s="1"/>
    </row>
    <row r="319" spans="8:15" x14ac:dyDescent="0.25">
      <c r="M319" s="1"/>
      <c r="N319" s="1"/>
      <c r="O319" s="1"/>
    </row>
    <row r="320" spans="8:15" x14ac:dyDescent="0.25">
      <c r="M320" s="1"/>
      <c r="N320" s="1"/>
      <c r="O320" s="1"/>
    </row>
    <row r="321" spans="13:15" x14ac:dyDescent="0.25">
      <c r="M321" s="1"/>
      <c r="N321" s="1"/>
      <c r="O321" s="1"/>
    </row>
    <row r="322" spans="13:15" x14ac:dyDescent="0.25">
      <c r="M322" s="1"/>
      <c r="N322" s="1"/>
      <c r="O322" s="1"/>
    </row>
    <row r="323" spans="13:15" x14ac:dyDescent="0.25">
      <c r="M323" s="1"/>
      <c r="N323" s="1"/>
      <c r="O323" s="1"/>
    </row>
    <row r="324" spans="13:15" x14ac:dyDescent="0.25">
      <c r="M324" s="1"/>
      <c r="N324" s="1"/>
      <c r="O324" s="1"/>
    </row>
    <row r="325" spans="13:15" x14ac:dyDescent="0.25">
      <c r="M325" s="1"/>
      <c r="N325" s="1"/>
      <c r="O325" s="1"/>
    </row>
    <row r="326" spans="13:15" x14ac:dyDescent="0.25">
      <c r="M326" s="1"/>
      <c r="N326" s="1"/>
      <c r="O326" s="1"/>
    </row>
  </sheetData>
  <mergeCells count="240">
    <mergeCell ref="J40:J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D41"/>
    <mergeCell ref="E40:G41"/>
    <mergeCell ref="H40:H41"/>
    <mergeCell ref="I40:I41"/>
    <mergeCell ref="A38:A39"/>
    <mergeCell ref="B38:D39"/>
    <mergeCell ref="E38:G39"/>
    <mergeCell ref="H38:H39"/>
    <mergeCell ref="I38:I39"/>
    <mergeCell ref="J38:J39"/>
    <mergeCell ref="E36:G37"/>
    <mergeCell ref="H36:H37"/>
    <mergeCell ref="I36:I37"/>
    <mergeCell ref="K36:K37"/>
    <mergeCell ref="J36:J37"/>
    <mergeCell ref="L36:L37"/>
    <mergeCell ref="K34:K35"/>
    <mergeCell ref="L34:L35"/>
    <mergeCell ref="M34:M35"/>
    <mergeCell ref="N34:N35"/>
    <mergeCell ref="O34:O35"/>
    <mergeCell ref="A36:A37"/>
    <mergeCell ref="B36:D37"/>
    <mergeCell ref="M36:M37"/>
    <mergeCell ref="N36:N37"/>
    <mergeCell ref="O36:O37"/>
    <mergeCell ref="K32:K33"/>
    <mergeCell ref="J32:J33"/>
    <mergeCell ref="I32:I33"/>
    <mergeCell ref="H32:H33"/>
    <mergeCell ref="A34:A35"/>
    <mergeCell ref="B34:D35"/>
    <mergeCell ref="E34:G35"/>
    <mergeCell ref="I34:I35"/>
    <mergeCell ref="H34:H35"/>
    <mergeCell ref="J34:J35"/>
    <mergeCell ref="N28:N29"/>
    <mergeCell ref="O28:O29"/>
    <mergeCell ref="A30:L31"/>
    <mergeCell ref="A32:A33"/>
    <mergeCell ref="B32:D33"/>
    <mergeCell ref="E32:G33"/>
    <mergeCell ref="M32:M33"/>
    <mergeCell ref="N32:N33"/>
    <mergeCell ref="O32:O33"/>
    <mergeCell ref="L32:L33"/>
    <mergeCell ref="A24:A25"/>
    <mergeCell ref="B24:L25"/>
    <mergeCell ref="M22:M23"/>
    <mergeCell ref="N22:N23"/>
    <mergeCell ref="O22:O23"/>
    <mergeCell ref="I28:I29"/>
    <mergeCell ref="J28:J29"/>
    <mergeCell ref="K28:K29"/>
    <mergeCell ref="L28:L29"/>
    <mergeCell ref="M28:M29"/>
    <mergeCell ref="U19:V19"/>
    <mergeCell ref="Q17:Q18"/>
    <mergeCell ref="R17:R18"/>
    <mergeCell ref="S17:S18"/>
    <mergeCell ref="I17:I18"/>
    <mergeCell ref="J17:J18"/>
    <mergeCell ref="K17:K18"/>
    <mergeCell ref="U17:V18"/>
    <mergeCell ref="L17:L18"/>
    <mergeCell ref="M17:M18"/>
    <mergeCell ref="B19:D19"/>
    <mergeCell ref="E19:G19"/>
    <mergeCell ref="A26:A27"/>
    <mergeCell ref="B26:D27"/>
    <mergeCell ref="E26:G27"/>
    <mergeCell ref="A28:A29"/>
    <mergeCell ref="B28:D29"/>
    <mergeCell ref="E28:G29"/>
    <mergeCell ref="A20:L21"/>
    <mergeCell ref="A22:L23"/>
    <mergeCell ref="N17:N18"/>
    <mergeCell ref="O17:O18"/>
    <mergeCell ref="H26:H27"/>
    <mergeCell ref="I26:I27"/>
    <mergeCell ref="J26:J27"/>
    <mergeCell ref="K26:K27"/>
    <mergeCell ref="L26:L27"/>
    <mergeCell ref="M20:M21"/>
    <mergeCell ref="N20:N21"/>
    <mergeCell ref="O20:O21"/>
    <mergeCell ref="N26:N27"/>
    <mergeCell ref="O26:O27"/>
    <mergeCell ref="N24:N25"/>
    <mergeCell ref="O24:O25"/>
    <mergeCell ref="A17:A18"/>
    <mergeCell ref="B17:D18"/>
    <mergeCell ref="E17:G18"/>
    <mergeCell ref="H17:H18"/>
    <mergeCell ref="M26:M27"/>
    <mergeCell ref="M24:M25"/>
    <mergeCell ref="A1:B1"/>
    <mergeCell ref="A2:B2"/>
    <mergeCell ref="A3:B3"/>
    <mergeCell ref="A4:B4"/>
    <mergeCell ref="A5:B5"/>
    <mergeCell ref="H28:H29"/>
    <mergeCell ref="A7:D7"/>
    <mergeCell ref="A8:D8"/>
    <mergeCell ref="A9:D9"/>
    <mergeCell ref="A10:D10"/>
    <mergeCell ref="A42:A43"/>
    <mergeCell ref="B42:D43"/>
    <mergeCell ref="E42:G43"/>
    <mergeCell ref="H42:H43"/>
    <mergeCell ref="I42:I43"/>
    <mergeCell ref="J42:J43"/>
    <mergeCell ref="K42:K43"/>
    <mergeCell ref="L42:L43"/>
    <mergeCell ref="M42:M43"/>
    <mergeCell ref="N42:N43"/>
    <mergeCell ref="O42:O43"/>
    <mergeCell ref="A44:A45"/>
    <mergeCell ref="B44:D45"/>
    <mergeCell ref="E44:G45"/>
    <mergeCell ref="H44:H45"/>
    <mergeCell ref="I44:I45"/>
    <mergeCell ref="J44:J45"/>
    <mergeCell ref="K44:K45"/>
    <mergeCell ref="L44:L45"/>
    <mergeCell ref="M44:M45"/>
    <mergeCell ref="N44:N45"/>
    <mergeCell ref="O44:O45"/>
    <mergeCell ref="A46:A47"/>
    <mergeCell ref="B46:D47"/>
    <mergeCell ref="E46:G47"/>
    <mergeCell ref="H46:H47"/>
    <mergeCell ref="I46:I47"/>
    <mergeCell ref="J46:J47"/>
    <mergeCell ref="K46:K47"/>
    <mergeCell ref="L46:L47"/>
    <mergeCell ref="M46:M47"/>
    <mergeCell ref="N46:N47"/>
    <mergeCell ref="O46:O47"/>
    <mergeCell ref="A48:A49"/>
    <mergeCell ref="B48:D49"/>
    <mergeCell ref="E48:G49"/>
    <mergeCell ref="H48:H49"/>
    <mergeCell ref="J48:J49"/>
    <mergeCell ref="I48:I49"/>
    <mergeCell ref="K48:K49"/>
    <mergeCell ref="L48:L49"/>
    <mergeCell ref="M48:M49"/>
    <mergeCell ref="N48:N49"/>
    <mergeCell ref="O48:O49"/>
    <mergeCell ref="A50:A51"/>
    <mergeCell ref="B50:D51"/>
    <mergeCell ref="E50:G51"/>
    <mergeCell ref="H50:H51"/>
    <mergeCell ref="I50:I51"/>
    <mergeCell ref="J50:J51"/>
    <mergeCell ref="L50:L51"/>
    <mergeCell ref="M50:M51"/>
    <mergeCell ref="N50:N51"/>
    <mergeCell ref="O50:O51"/>
    <mergeCell ref="M30:M31"/>
    <mergeCell ref="N30:N31"/>
    <mergeCell ref="O30:O31"/>
    <mergeCell ref="E52:G53"/>
    <mergeCell ref="H52:H53"/>
    <mergeCell ref="I52:I53"/>
    <mergeCell ref="J52:J53"/>
    <mergeCell ref="K50:K51"/>
    <mergeCell ref="K52:K53"/>
    <mergeCell ref="L52:L53"/>
    <mergeCell ref="M52:M53"/>
    <mergeCell ref="N52:N53"/>
    <mergeCell ref="O52:O53"/>
    <mergeCell ref="A54:L55"/>
    <mergeCell ref="M54:M55"/>
    <mergeCell ref="N54:N55"/>
    <mergeCell ref="O54:O55"/>
    <mergeCell ref="A52:A53"/>
    <mergeCell ref="B52:D53"/>
    <mergeCell ref="A56:A57"/>
    <mergeCell ref="B56:D57"/>
    <mergeCell ref="E56:G57"/>
    <mergeCell ref="H56:H57"/>
    <mergeCell ref="I56:I57"/>
    <mergeCell ref="J56:J57"/>
    <mergeCell ref="J60:J61"/>
    <mergeCell ref="K56:K57"/>
    <mergeCell ref="L56:L57"/>
    <mergeCell ref="M56:M57"/>
    <mergeCell ref="N56:N57"/>
    <mergeCell ref="O56:O57"/>
    <mergeCell ref="A58:L59"/>
    <mergeCell ref="M58:M59"/>
    <mergeCell ref="N58:N59"/>
    <mergeCell ref="O58:O59"/>
    <mergeCell ref="A62:A63"/>
    <mergeCell ref="B62:D63"/>
    <mergeCell ref="E62:G63"/>
    <mergeCell ref="H62:H63"/>
    <mergeCell ref="I62:I63"/>
    <mergeCell ref="A60:A61"/>
    <mergeCell ref="B60:D61"/>
    <mergeCell ref="E60:G61"/>
    <mergeCell ref="H60:H61"/>
    <mergeCell ref="I60:I61"/>
    <mergeCell ref="O62:O63"/>
    <mergeCell ref="N62:N63"/>
    <mergeCell ref="K60:K61"/>
    <mergeCell ref="L60:L61"/>
    <mergeCell ref="M60:M61"/>
    <mergeCell ref="N60:N61"/>
    <mergeCell ref="O60:O61"/>
    <mergeCell ref="K62:K63"/>
    <mergeCell ref="L62:L63"/>
    <mergeCell ref="M62:M63"/>
    <mergeCell ref="K64:K65"/>
    <mergeCell ref="L64:L65"/>
    <mergeCell ref="M64:M65"/>
    <mergeCell ref="N64:N65"/>
    <mergeCell ref="O64:O65"/>
    <mergeCell ref="A12:O13"/>
    <mergeCell ref="A64:A65"/>
    <mergeCell ref="B64:D65"/>
    <mergeCell ref="E64:G65"/>
    <mergeCell ref="H64:H65"/>
    <mergeCell ref="I64:I65"/>
    <mergeCell ref="J64:J65"/>
    <mergeCell ref="J62:J63"/>
  </mergeCells>
  <pageMargins left="0.25" right="0.25" top="0.75" bottom="0.75" header="0.3" footer="0.3"/>
  <pageSetup paperSize="9" scale="6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I POSEBNI DIO</vt:lpstr>
      <vt:lpstr>PLAN RAZVOJNIH PROGRAMA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Domagoj Pavic</cp:lastModifiedBy>
  <cp:lastPrinted>2018-12-31T13:34:12Z</cp:lastPrinted>
  <dcterms:created xsi:type="dcterms:W3CDTF">2019-01-03T00:52:57Z</dcterms:created>
  <dcterms:modified xsi:type="dcterms:W3CDTF">2019-01-03T00:52:58Z</dcterms:modified>
</cp:coreProperties>
</file>